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2025年一季度新增总" sheetId="30" r:id="rId1"/>
  </sheets>
  <definedNames>
    <definedName name="_xlnm._FilterDatabase" localSheetId="0" hidden="1">'2025年一季度新增总'!$A$1:$L$64</definedName>
  </definedNames>
  <calcPr calcId="144525"/>
</workbook>
</file>

<file path=xl/sharedStrings.xml><?xml version="1.0" encoding="utf-8"?>
<sst xmlns="http://schemas.openxmlformats.org/spreadsheetml/2006/main" count="188">
  <si>
    <t>洛南县公共租赁住房租赁补贴保障对象花名册（2025年第一季度新增）</t>
  </si>
  <si>
    <t>序号</t>
  </si>
  <si>
    <t>申请人
姓名</t>
  </si>
  <si>
    <t>身份证号码</t>
  </si>
  <si>
    <t>所属社区或单位</t>
  </si>
  <si>
    <t>联系电话</t>
  </si>
  <si>
    <t>申请保障   方式</t>
  </si>
  <si>
    <t>保障
人数</t>
  </si>
  <si>
    <t>季度补贴金额（元）</t>
  </si>
  <si>
    <t>保障类型</t>
  </si>
  <si>
    <t>备注</t>
  </si>
  <si>
    <t>杨秋会</t>
  </si>
  <si>
    <t>612522198508255627</t>
  </si>
  <si>
    <t>保安镇许庙村</t>
  </si>
  <si>
    <t>租赁补贴</t>
  </si>
  <si>
    <t>进城务工</t>
  </si>
  <si>
    <t>丰宏波</t>
  </si>
  <si>
    <t>612522198611250859</t>
  </si>
  <si>
    <t>麻坪镇宋村</t>
  </si>
  <si>
    <t>王丽娜</t>
  </si>
  <si>
    <t>612522198202174023</t>
  </si>
  <si>
    <t>石坡镇纸房村</t>
  </si>
  <si>
    <t>李飞飞</t>
  </si>
  <si>
    <t>612522199005032899</t>
  </si>
  <si>
    <t>古城镇寺坡街社区</t>
  </si>
  <si>
    <t>王春雨</t>
  </si>
  <si>
    <t>612522199903112225</t>
  </si>
  <si>
    <t>柏峪寺镇前河村</t>
  </si>
  <si>
    <t>雷军霞</t>
  </si>
  <si>
    <t>612522198106134128</t>
  </si>
  <si>
    <t>寺耳镇田门村</t>
  </si>
  <si>
    <t>孟小女</t>
  </si>
  <si>
    <t>412927197412041124</t>
  </si>
  <si>
    <t>保安镇东湾村</t>
  </si>
  <si>
    <t>蒋静</t>
  </si>
  <si>
    <t>612522199610211721</t>
  </si>
  <si>
    <t>城关街道腰庄村</t>
  </si>
  <si>
    <t>张力</t>
  </si>
  <si>
    <t>612522199311023819</t>
  </si>
  <si>
    <t>灵口镇岭底村</t>
  </si>
  <si>
    <t>史淑玲</t>
  </si>
  <si>
    <t>612522198307092323</t>
  </si>
  <si>
    <t>景村镇景兴村</t>
  </si>
  <si>
    <t>吕曌</t>
  </si>
  <si>
    <t>612522199710273604</t>
  </si>
  <si>
    <t>古城镇庵口村</t>
  </si>
  <si>
    <t>罗纹</t>
  </si>
  <si>
    <t>612522198711112226</t>
  </si>
  <si>
    <t>柏峪寺镇薛楼村</t>
  </si>
  <si>
    <t>李红</t>
  </si>
  <si>
    <t>411224198812181448</t>
  </si>
  <si>
    <t>高耀镇高耀村</t>
  </si>
  <si>
    <t>刘春雪</t>
  </si>
  <si>
    <t>612522198905052321</t>
  </si>
  <si>
    <t>景村镇车塬村</t>
  </si>
  <si>
    <t>方艳</t>
  </si>
  <si>
    <t>612522198806113520</t>
  </si>
  <si>
    <t>石门镇石门街社区</t>
  </si>
  <si>
    <t>于雅静</t>
  </si>
  <si>
    <t>612522199204015688</t>
  </si>
  <si>
    <t>麻坪镇孤山村</t>
  </si>
  <si>
    <t>薛小丽</t>
  </si>
  <si>
    <t>612522198409064745</t>
  </si>
  <si>
    <t>永丰镇太平村</t>
  </si>
  <si>
    <t>王妍</t>
  </si>
  <si>
    <t>612501199209248980</t>
  </si>
  <si>
    <t>四皓街道马河村</t>
  </si>
  <si>
    <t>樊杰</t>
  </si>
  <si>
    <t>612522198003204015</t>
  </si>
  <si>
    <t>石坡镇桑坪村</t>
  </si>
  <si>
    <t>何军营</t>
  </si>
  <si>
    <t>612522197902111918</t>
  </si>
  <si>
    <t>景村镇景村街社区</t>
  </si>
  <si>
    <t>杜云峰</t>
  </si>
  <si>
    <t>612522197502272819</t>
  </si>
  <si>
    <t>古城镇何村</t>
  </si>
  <si>
    <t>王薇</t>
  </si>
  <si>
    <t>612522198905155929</t>
  </si>
  <si>
    <t>永丰镇永丰社区</t>
  </si>
  <si>
    <t>石晓燕</t>
  </si>
  <si>
    <t>61252719831111542X</t>
  </si>
  <si>
    <t>石坡镇金鞍村</t>
  </si>
  <si>
    <t>张文静</t>
  </si>
  <si>
    <t>612522198611051729</t>
  </si>
  <si>
    <t>城关街道薛村</t>
  </si>
  <si>
    <t>杨军红</t>
  </si>
  <si>
    <t>61252219740710493X</t>
  </si>
  <si>
    <t>巡检镇驾鹿村</t>
  </si>
  <si>
    <t>路会霞</t>
  </si>
  <si>
    <t>612522196902153128</t>
  </si>
  <si>
    <t>高耀镇西塬村</t>
  </si>
  <si>
    <t>程小锋</t>
  </si>
  <si>
    <t>612522198504182838</t>
  </si>
  <si>
    <t>马欢</t>
  </si>
  <si>
    <t>612522199402210812</t>
  </si>
  <si>
    <t>麻坪镇三兴村</t>
  </si>
  <si>
    <t>麻强</t>
  </si>
  <si>
    <t>612522198501051533</t>
  </si>
  <si>
    <t>城关街道石塬村</t>
  </si>
  <si>
    <t>王小莉</t>
  </si>
  <si>
    <t>61250119900121532X</t>
  </si>
  <si>
    <t>城关街道尖角村</t>
  </si>
  <si>
    <t>李敏玲</t>
  </si>
  <si>
    <t>612522198604242324</t>
  </si>
  <si>
    <t>景村镇八一村</t>
  </si>
  <si>
    <t>罗文君</t>
  </si>
  <si>
    <t>612522198412172229</t>
  </si>
  <si>
    <t>李会丽</t>
  </si>
  <si>
    <t>612522199302014128</t>
  </si>
  <si>
    <t>寺耳镇黄龛村</t>
  </si>
  <si>
    <t>杨云霞</t>
  </si>
  <si>
    <t>612522197803064124</t>
  </si>
  <si>
    <t>杨勇</t>
  </si>
  <si>
    <t>612522198705083019</t>
  </si>
  <si>
    <t>三要镇北司村</t>
  </si>
  <si>
    <t>王静</t>
  </si>
  <si>
    <t>612522199103274023</t>
  </si>
  <si>
    <t>张彩玲</t>
  </si>
  <si>
    <t>612522198206112620</t>
  </si>
  <si>
    <t>古城镇古城街社区</t>
  </si>
  <si>
    <t>张粉粉</t>
  </si>
  <si>
    <t>61252219870706302X</t>
  </si>
  <si>
    <t>城关街道栲树洼社区</t>
  </si>
  <si>
    <t>杨玉</t>
  </si>
  <si>
    <t>612522198412242629</t>
  </si>
  <si>
    <t>四皓街道营房村</t>
  </si>
  <si>
    <t>郭梦雨</t>
  </si>
  <si>
    <t>612501199906057485</t>
  </si>
  <si>
    <t>洛南县社会治安综合治理中心</t>
  </si>
  <si>
    <t>新就业</t>
  </si>
  <si>
    <t>李荣珍</t>
  </si>
  <si>
    <t>612522198304120042</t>
  </si>
  <si>
    <t>城关街道柏槐社区</t>
  </si>
  <si>
    <t>陈萌</t>
  </si>
  <si>
    <t>612522199005105322</t>
  </si>
  <si>
    <t>寺耳镇伍仙村</t>
  </si>
  <si>
    <t>祁嵘</t>
  </si>
  <si>
    <t>612522198902053038</t>
  </si>
  <si>
    <t>三要镇三要社区</t>
  </si>
  <si>
    <t>赵佩佩</t>
  </si>
  <si>
    <t>612522198602232624</t>
  </si>
  <si>
    <t>古城镇四联村</t>
  </si>
  <si>
    <t>刘佩</t>
  </si>
  <si>
    <t>612522199208270846</t>
  </si>
  <si>
    <t>麻坪镇麻坪街村</t>
  </si>
  <si>
    <t>张荣亮</t>
  </si>
  <si>
    <t>612522198909260814</t>
  </si>
  <si>
    <t>俆爱军</t>
  </si>
  <si>
    <t>612522197505024933</t>
  </si>
  <si>
    <t>罗亚娟</t>
  </si>
  <si>
    <t>612522198712262824</t>
  </si>
  <si>
    <t>三要镇杨村</t>
  </si>
  <si>
    <t>周建权</t>
  </si>
  <si>
    <t>612522198003241510</t>
  </si>
  <si>
    <t>景村镇兑山村</t>
  </si>
  <si>
    <t>陈英侠</t>
  </si>
  <si>
    <t>612522197809242622</t>
  </si>
  <si>
    <t>景村镇丰中村</t>
  </si>
  <si>
    <t>谢东霞</t>
  </si>
  <si>
    <t>612522197501116224</t>
  </si>
  <si>
    <t>四皓街道代塬社区</t>
  </si>
  <si>
    <t>马军莉</t>
  </si>
  <si>
    <t>612522198505130327</t>
  </si>
  <si>
    <t>张瑜</t>
  </si>
  <si>
    <t>612522198807184021</t>
  </si>
  <si>
    <t>石坡镇李河村</t>
  </si>
  <si>
    <t>王海玲</t>
  </si>
  <si>
    <t>612522198506214047</t>
  </si>
  <si>
    <t>石坡镇王村</t>
  </si>
  <si>
    <t>杨喜罕</t>
  </si>
  <si>
    <t>612522196011150628</t>
  </si>
  <si>
    <t>石门镇黄龙铺村</t>
  </si>
  <si>
    <t>焦阳</t>
  </si>
  <si>
    <t>612522199805044142</t>
  </si>
  <si>
    <t>李亚萍</t>
  </si>
  <si>
    <t>612522198101251528</t>
  </si>
  <si>
    <t>柏峪寺镇坡底村</t>
  </si>
  <si>
    <t>李强</t>
  </si>
  <si>
    <t>132201198809032870</t>
  </si>
  <si>
    <t>石门镇陈涧村</t>
  </si>
  <si>
    <t>严挡存</t>
  </si>
  <si>
    <t>612522196511122826</t>
  </si>
  <si>
    <t>张军侠</t>
  </si>
  <si>
    <t>610582197604070569</t>
  </si>
  <si>
    <t>高耀镇兴龙村</t>
  </si>
  <si>
    <t>寇小平</t>
  </si>
  <si>
    <t>612522196908104036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</si>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</sst>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3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4"/>
      <color theme="1"/>
      <name val="宋体"/>
      <charset val="134"/>
    </font>
    <font>
      <sz val="14"/>
      <color theme="1"/>
      <name val="宋体"/>
      <charset val="134"/>
    </font>
    <font>
      <sz val="14"/>
      <name val="宋体"/>
      <charset val="134"/>
    </font>
    <font>
      <b/>
      <sz val="14"/>
      <color indexed="8"/>
      <name val="宋体"/>
      <charset val="134"/>
      <scheme val="minor"/>
    </font>
    <font>
      <sz val="10"/>
      <color theme="1"/>
      <name val="宋体"/>
      <charset val="134"/>
      <scheme val="minor"/>
    </font>
    <font>
      <sz val="14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2"/>
      <name val="宋体"/>
      <charset val="134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indexed="8"/>
      <name val="宋体"/>
      <charset val="134"/>
    </font>
    <font>
      <sz val="11"/>
      <color indexed="8"/>
      <name val="Tahoma"/>
      <charset val="134"/>
    </font>
    <font>
      <sz val="11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1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3" fillId="18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7" fillId="0" borderId="0">
      <alignment vertical="center"/>
    </xf>
    <xf numFmtId="0" fontId="10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0" fontId="0" fillId="12" borderId="9" applyNumberFormat="0" applyFont="0" applyAlignment="0" applyProtection="0">
      <alignment vertical="center"/>
    </xf>
    <xf numFmtId="0" fontId="0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0" borderId="0">
      <alignment vertical="center"/>
    </xf>
    <xf numFmtId="0" fontId="15" fillId="7" borderId="7" applyNumberFormat="0" applyAlignment="0" applyProtection="0">
      <alignment vertical="center"/>
    </xf>
    <xf numFmtId="0" fontId="28" fillId="7" borderId="12" applyNumberFormat="0" applyAlignment="0" applyProtection="0">
      <alignment vertical="center"/>
    </xf>
    <xf numFmtId="0" fontId="26" fillId="24" borderId="13" applyNumberFormat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17" fillId="0" borderId="0">
      <alignment vertical="center"/>
    </xf>
    <xf numFmtId="0" fontId="10" fillId="22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7" fillId="0" borderId="0">
      <alignment vertical="center"/>
    </xf>
    <xf numFmtId="0" fontId="24" fillId="23" borderId="0" applyNumberFormat="0" applyBorder="0" applyAlignment="0" applyProtection="0">
      <alignment vertical="center"/>
    </xf>
    <xf numFmtId="0" fontId="17" fillId="0" borderId="0">
      <alignment vertical="center"/>
    </xf>
    <xf numFmtId="0" fontId="22" fillId="16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0" borderId="0">
      <alignment vertical="center"/>
    </xf>
    <xf numFmtId="0" fontId="10" fillId="29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7" fillId="0" borderId="0">
      <alignment vertical="center"/>
    </xf>
    <xf numFmtId="0" fontId="10" fillId="32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6" fillId="13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31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 applyProtection="0"/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32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3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17" fillId="0" borderId="0"/>
    <xf numFmtId="0" fontId="17" fillId="0" borderId="0">
      <alignment vertical="center"/>
    </xf>
    <xf numFmtId="0" fontId="3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>
      <alignment vertical="center"/>
    </xf>
    <xf numFmtId="0" fontId="17" fillId="0" borderId="0"/>
  </cellStyleXfs>
  <cellXfs count="3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2" borderId="0" xfId="91" applyFont="1" applyFill="1" applyBorder="1" applyAlignment="1" applyProtection="1">
      <alignment horizontal="center" vertical="center"/>
      <protection locked="0"/>
    </xf>
    <xf numFmtId="0" fontId="4" fillId="2" borderId="1" xfId="91" applyFont="1" applyFill="1" applyBorder="1" applyAlignment="1" applyProtection="1">
      <alignment horizontal="center" vertical="center"/>
      <protection locked="0"/>
    </xf>
    <xf numFmtId="0" fontId="4" fillId="2" borderId="1" xfId="91" applyFont="1" applyFill="1" applyBorder="1" applyAlignment="1" applyProtection="1">
      <alignment horizontal="center" vertical="center" wrapText="1"/>
      <protection locked="0"/>
    </xf>
    <xf numFmtId="0" fontId="4" fillId="2" borderId="1" xfId="91" applyNumberFormat="1" applyFont="1" applyFill="1" applyBorder="1" applyAlignment="1" applyProtection="1">
      <alignment horizontal="center" vertical="center"/>
      <protection locked="0"/>
    </xf>
    <xf numFmtId="0" fontId="5" fillId="2" borderId="1" xfId="91" applyNumberFormat="1" applyFont="1" applyFill="1" applyBorder="1" applyAlignment="1" applyProtection="1">
      <alignment horizontal="center" vertical="center" wrapText="1"/>
      <protection locked="0"/>
    </xf>
    <xf numFmtId="0" fontId="6" fillId="3" borderId="2" xfId="91" applyFont="1" applyFill="1" applyBorder="1" applyAlignment="1" applyProtection="1">
      <alignment horizontal="center" vertical="center"/>
      <protection locked="0"/>
    </xf>
    <xf numFmtId="49" fontId="6" fillId="3" borderId="2" xfId="91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6" fillId="3" borderId="3" xfId="91" applyFont="1" applyFill="1" applyBorder="1" applyAlignment="1" applyProtection="1">
      <alignment horizontal="center" vertical="center"/>
      <protection locked="0"/>
    </xf>
    <xf numFmtId="49" fontId="6" fillId="3" borderId="3" xfId="91" applyNumberFormat="1" applyFont="1" applyFill="1" applyBorder="1" applyAlignment="1" applyProtection="1">
      <alignment horizontal="center" vertical="center"/>
      <protection locked="0"/>
    </xf>
    <xf numFmtId="0" fontId="6" fillId="0" borderId="3" xfId="91" applyFont="1" applyFill="1" applyBorder="1" applyAlignment="1" applyProtection="1">
      <alignment horizontal="center" vertical="center"/>
      <protection locked="0"/>
    </xf>
    <xf numFmtId="49" fontId="6" fillId="0" borderId="3" xfId="91" applyNumberFormat="1" applyFont="1" applyFill="1" applyBorder="1" applyAlignment="1" applyProtection="1">
      <alignment horizontal="center" vertical="center"/>
      <protection locked="0"/>
    </xf>
    <xf numFmtId="0" fontId="6" fillId="0" borderId="1" xfId="91" applyFont="1" applyFill="1" applyBorder="1" applyAlignment="1" applyProtection="1">
      <alignment horizontal="center" vertical="center"/>
      <protection locked="0"/>
    </xf>
    <xf numFmtId="49" fontId="6" fillId="0" borderId="1" xfId="91" applyNumberFormat="1" applyFont="1" applyFill="1" applyBorder="1" applyAlignment="1" applyProtection="1">
      <alignment horizontal="center" vertical="center"/>
      <protection locked="0"/>
    </xf>
    <xf numFmtId="0" fontId="6" fillId="2" borderId="1" xfId="91" applyFont="1" applyFill="1" applyBorder="1" applyAlignment="1" applyProtection="1">
      <alignment horizontal="center" vertical="center"/>
      <protection locked="0"/>
    </xf>
    <xf numFmtId="49" fontId="6" fillId="2" borderId="1" xfId="91" applyNumberFormat="1" applyFont="1" applyFill="1" applyBorder="1" applyAlignment="1" applyProtection="1">
      <alignment horizontal="center" vertical="center"/>
      <protection locked="0"/>
    </xf>
    <xf numFmtId="0" fontId="6" fillId="3" borderId="1" xfId="91" applyFont="1" applyFill="1" applyBorder="1" applyAlignment="1" applyProtection="1">
      <alignment horizontal="center" vertical="center"/>
      <protection locked="0"/>
    </xf>
    <xf numFmtId="49" fontId="6" fillId="3" borderId="1" xfId="91" applyNumberFormat="1" applyFont="1" applyFill="1" applyBorder="1" applyAlignment="1" applyProtection="1">
      <alignment horizontal="center" vertical="center"/>
      <protection locked="0"/>
    </xf>
    <xf numFmtId="0" fontId="7" fillId="2" borderId="4" xfId="91" applyFont="1" applyFill="1" applyBorder="1" applyAlignment="1" applyProtection="1">
      <alignment horizontal="center" vertical="center"/>
      <protection locked="0"/>
    </xf>
    <xf numFmtId="0" fontId="7" fillId="2" borderId="5" xfId="91" applyFont="1" applyFill="1" applyBorder="1" applyAlignment="1" applyProtection="1">
      <alignment horizontal="center" vertical="center"/>
      <protection locked="0"/>
    </xf>
    <xf numFmtId="0" fontId="7" fillId="2" borderId="6" xfId="91" applyFont="1" applyFill="1" applyBorder="1" applyAlignment="1" applyProtection="1">
      <alignment horizontal="center" vertical="center"/>
      <protection locked="0"/>
    </xf>
    <xf numFmtId="0" fontId="4" fillId="2" borderId="1" xfId="91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0" applyFont="1">
      <alignment vertical="center"/>
    </xf>
    <xf numFmtId="0" fontId="7" fillId="2" borderId="1" xfId="91" applyNumberFormat="1" applyFont="1" applyFill="1" applyBorder="1" applyAlignment="1" applyProtection="1">
      <alignment horizontal="center" vertical="center"/>
      <protection locked="0"/>
    </xf>
    <xf numFmtId="0" fontId="7" fillId="2" borderId="1" xfId="91" applyFont="1" applyFill="1" applyBorder="1" applyAlignment="1" applyProtection="1">
      <alignment horizontal="center" vertical="center"/>
      <protection locked="0"/>
    </xf>
    <xf numFmtId="0" fontId="9" fillId="2" borderId="1" xfId="9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vertical="center" wrapText="1"/>
    </xf>
  </cellXfs>
  <cellStyles count="1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差" xfId="6" builtinId="27"/>
    <cellStyle name="常规_Sheet1_55" xfId="7"/>
    <cellStyle name="40% - 强调文字颜色 3" xfId="8" builtinId="39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常规_Sheet1_7" xfId="14"/>
    <cellStyle name="注释" xfId="15" builtinId="10"/>
    <cellStyle name="常规 6" xfId="16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常规_Sheet1_100" xfId="27"/>
    <cellStyle name="输出" xfId="28" builtinId="21"/>
    <cellStyle name="计算" xfId="29" builtinId="22"/>
    <cellStyle name="检查单元格" xfId="30" builtinId="23"/>
    <cellStyle name="链接单元格" xfId="31" builtinId="24"/>
    <cellStyle name="常规_Sheet1_186" xfId="32"/>
    <cellStyle name="20% - 强调文字颜色 6" xfId="33" builtinId="50"/>
    <cellStyle name="强调文字颜色 2" xfId="34" builtinId="33"/>
    <cellStyle name="汇总" xfId="35" builtinId="25"/>
    <cellStyle name="常规_Sheet1_279" xfId="36"/>
    <cellStyle name="好" xfId="37" builtinId="26"/>
    <cellStyle name="常规_Sheet1_221" xfId="38"/>
    <cellStyle name="适中" xfId="39" builtinId="28"/>
    <cellStyle name="20% - 强调文字颜色 5" xfId="40" builtinId="46"/>
    <cellStyle name="强调文字颜色 1" xfId="41" builtinId="29"/>
    <cellStyle name="常规_Sheet1_95" xfId="42"/>
    <cellStyle name="20% - 强调文字颜色 1" xfId="43" builtinId="30"/>
    <cellStyle name="40% - 强调文字颜色 1" xfId="44" builtinId="31"/>
    <cellStyle name="常规_Sheet1_96" xfId="45"/>
    <cellStyle name="20% - 强调文字颜色 2" xfId="46" builtinId="34"/>
    <cellStyle name="40% - 强调文字颜色 2" xfId="47" builtinId="35"/>
    <cellStyle name="常规_Sheet1_192" xfId="48"/>
    <cellStyle name="常规_Sheet1_187" xfId="49"/>
    <cellStyle name="常规_1" xfId="50"/>
    <cellStyle name="强调文字颜色 3" xfId="51" builtinId="37"/>
    <cellStyle name="强调文字颜色 4" xfId="52" builtinId="41"/>
    <cellStyle name="20% - 强调文字颜色 4" xfId="53" builtinId="42"/>
    <cellStyle name="40% - 强调文字颜色 4" xfId="54" builtinId="43"/>
    <cellStyle name="强调文字颜色 5" xfId="55" builtinId="45"/>
    <cellStyle name="40% - 强调文字颜色 5" xfId="56" builtinId="47"/>
    <cellStyle name="60% - 强调文字颜色 5" xfId="57" builtinId="48"/>
    <cellStyle name="强调文字颜色 6" xfId="58" builtinId="49"/>
    <cellStyle name="40% - 强调文字颜色 6" xfId="59" builtinId="51"/>
    <cellStyle name="60% - 强调文字颜色 6" xfId="60" builtinId="52"/>
    <cellStyle name="常规 5 28" xfId="61"/>
    <cellStyle name="常规_Sheet1_30" xfId="62"/>
    <cellStyle name="常规_Sheet1_25" xfId="63"/>
    <cellStyle name="常规_Sheet1_29" xfId="64"/>
    <cellStyle name="常规_Sheet1_64" xfId="65"/>
    <cellStyle name="常规_Sheet1_59" xfId="66"/>
    <cellStyle name="常规_Sheet1_117" xfId="67"/>
    <cellStyle name="常规_Sheet1_122" xfId="68"/>
    <cellStyle name="常规 5" xfId="69"/>
    <cellStyle name="常规_Sheet1_223" xfId="70"/>
    <cellStyle name="常规_Sheet1_72" xfId="71"/>
    <cellStyle name="常规_Sheet1_67" xfId="72"/>
    <cellStyle name="常规 32" xfId="73"/>
    <cellStyle name="常规 18" xfId="74"/>
    <cellStyle name="常规_Sheet1_63" xfId="75"/>
    <cellStyle name="常规_Sheet1_58" xfId="76"/>
    <cellStyle name="常规_Sheet1_81" xfId="77"/>
    <cellStyle name="常规 20" xfId="78"/>
    <cellStyle name="常规_Sheet1_123" xfId="79"/>
    <cellStyle name="常规_Sheet1_120" xfId="80"/>
    <cellStyle name="常规 3" xfId="81"/>
    <cellStyle name="常规_Sheet1_224" xfId="82"/>
    <cellStyle name="常规_Sheet1_276" xfId="83"/>
    <cellStyle name="常规_Sheet1_22" xfId="84"/>
    <cellStyle name="常规_Sheet1_111" xfId="85"/>
    <cellStyle name="常规_Sheet1_277" xfId="86"/>
    <cellStyle name="常规_Sheet1_23" xfId="87"/>
    <cellStyle name="常规_Sheet1_8" xfId="88"/>
    <cellStyle name="常规_Sheet1_116" xfId="89"/>
    <cellStyle name="常规 4" xfId="90"/>
    <cellStyle name="常规 2" xfId="91"/>
    <cellStyle name="常规_Sheet1_249" xfId="92"/>
    <cellStyle name="常规_Sheet1_28" xfId="93"/>
    <cellStyle name="常规_Sheet1_54" xfId="94"/>
    <cellStyle name="常规_Sheet1_85" xfId="95"/>
    <cellStyle name="常规_Sheet1_278" xfId="96"/>
    <cellStyle name="常规_Sheet1_19" xfId="97"/>
    <cellStyle name="常规 5 27" xfId="98"/>
    <cellStyle name="常规_Sheet1_266" xfId="99"/>
    <cellStyle name="常规_Sheet1_265" xfId="100"/>
    <cellStyle name="常规_Sheet1_136" xfId="101"/>
    <cellStyle name="常规_Sheet1_118 2" xfId="102"/>
    <cellStyle name="常规_201801县级工资" xfId="103"/>
    <cellStyle name="常规 22" xfId="104"/>
    <cellStyle name="常规_Sheet1_1" xfId="105"/>
    <cellStyle name="常规 2 30" xfId="106"/>
    <cellStyle name="Normal" xfId="107"/>
    <cellStyle name="常规_Sheet1_272" xfId="108"/>
    <cellStyle name="常规_1 3" xfId="109"/>
    <cellStyle name="常规 10 2" xfId="110"/>
    <cellStyle name="常规_Sheet1 3" xfId="111"/>
    <cellStyle name="常规 10 4" xfId="112"/>
    <cellStyle name="常规_Sheet1_262" xfId="113"/>
    <cellStyle name="常规_Sheet1_88" xfId="114"/>
    <cellStyle name="常规 13" xfId="115"/>
    <cellStyle name="常规_Sheet1_87" xfId="116"/>
    <cellStyle name="常规_Sheet1_52" xfId="117"/>
    <cellStyle name="常规_Sheet1_47" xfId="118"/>
    <cellStyle name="常规_Sheet1_51" xfId="119"/>
    <cellStyle name="常规_Sheet1_46" xfId="120"/>
    <cellStyle name="常规 11" xfId="121"/>
    <cellStyle name="常规_Sheet1" xfId="122"/>
    <cellStyle name="常规_Sheet1 2" xfId="123"/>
    <cellStyle name="常规_Sheet1_273" xfId="124"/>
    <cellStyle name="常规 2 2" xfId="125"/>
    <cellStyle name="常规_Sheet1_263" xfId="126"/>
    <cellStyle name="常规_Sheet1_20" xfId="127"/>
    <cellStyle name="常规 10 3" xfId="128"/>
    <cellStyle name="常规_Sheet1_193" xfId="129"/>
    <cellStyle name="常规_1 2" xfId="130"/>
    <cellStyle name="常规 2 3" xfId="131"/>
    <cellStyle name="常规_Sheet1_280" xfId="132"/>
    <cellStyle name="常规_Sheet1_275" xfId="133"/>
    <cellStyle name="常规_Sheet1_248" xfId="134"/>
    <cellStyle name="常规_Sheet1_83" xfId="135"/>
    <cellStyle name="常规_Sheet1_222" xfId="136"/>
    <cellStyle name="常规_Sheet1_74" xfId="137"/>
    <cellStyle name="常规 9" xfId="138"/>
    <cellStyle name="常规_Sheet1_99" xfId="139"/>
    <cellStyle name="常规_Sheet1_2" xfId="140"/>
    <cellStyle name="常规_Sheet1_105" xfId="141"/>
    <cellStyle name="常规_Sheet1_110" xfId="142"/>
    <cellStyle name="常规_Sheet1_135" xfId="143"/>
    <cellStyle name="常规 2 3 2" xfId="144"/>
    <cellStyle name="常规_1 2 2" xfId="145"/>
    <cellStyle name="常规_Sheet1_119" xfId="146"/>
    <cellStyle name="常规_Sheet1_26" xfId="147"/>
    <cellStyle name="常规 5 29" xfId="148"/>
    <cellStyle name="常规_Sheet1_84" xfId="149"/>
    <cellStyle name="常规_Sheet1_71" xfId="150"/>
    <cellStyle name="常规_Sheet1_66" xfId="151"/>
    <cellStyle name="常规 16" xfId="152"/>
    <cellStyle name="常规_Sheet1 4" xfId="153"/>
    <cellStyle name="常规_Sheet1_75" xfId="154"/>
    <cellStyle name="常规 25" xfId="155"/>
  </cellStyles>
  <tableStyles count="0" defaultTableStyle="TableStyleMedium2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64"/>
  <sheetViews>
    <sheetView tabSelected="1" zoomScale="85" zoomScaleNormal="85" workbookViewId="0">
      <selection activeCell="M64" sqref="M64"/>
    </sheetView>
  </sheetViews>
  <sheetFormatPr defaultColWidth="8.88888888888889" defaultRowHeight="14.4"/>
  <cols>
    <col min="1" max="1" width="5.55555555555556" customWidth="1"/>
    <col min="2" max="2" width="9.40740740740741" customWidth="1"/>
    <col min="3" max="3" width="24.9537037037037" hidden="1" customWidth="1"/>
    <col min="4" max="4" width="27.4537037037037" customWidth="1"/>
    <col min="5" max="5" width="21.9074074074074" customWidth="1"/>
    <col min="6" max="6" width="15.8796296296296" hidden="1" customWidth="1"/>
    <col min="7" max="7" width="16.4444444444444" customWidth="1"/>
    <col min="8" max="8" width="12.4074074074074" customWidth="1"/>
    <col min="9" max="9" width="6.65740740740741" customWidth="1"/>
    <col min="10" max="10" width="9.36111111111111" customWidth="1"/>
    <col min="11" max="11" width="16.3333333333333" customWidth="1"/>
    <col min="12" max="12" width="9" customWidth="1"/>
  </cols>
  <sheetData>
    <row r="1" ht="51" customHeigh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57" customHeight="1" spans="1:12">
      <c r="A2" s="4" t="s">
        <v>1</v>
      </c>
      <c r="B2" s="5" t="s">
        <v>2</v>
      </c>
      <c r="C2" s="6" t="s">
        <v>3</v>
      </c>
      <c r="D2" s="6" t="s">
        <v>3</v>
      </c>
      <c r="E2" s="5" t="s">
        <v>4</v>
      </c>
      <c r="F2" s="4" t="s">
        <v>5</v>
      </c>
      <c r="G2" s="4" t="s">
        <v>5</v>
      </c>
      <c r="H2" s="5" t="s">
        <v>6</v>
      </c>
      <c r="I2" s="25" t="s">
        <v>7</v>
      </c>
      <c r="J2" s="5" t="s">
        <v>8</v>
      </c>
      <c r="K2" s="5" t="s">
        <v>9</v>
      </c>
      <c r="L2" s="5" t="s">
        <v>10</v>
      </c>
    </row>
    <row r="3" s="1" customFormat="1" ht="24" customHeight="1" spans="1:12">
      <c r="A3" s="7">
        <v>1</v>
      </c>
      <c r="B3" s="8" t="s">
        <v>11</v>
      </c>
      <c r="C3" s="9" t="s">
        <v>12</v>
      </c>
      <c r="D3" s="7" t="str">
        <f>REPLACE(C3,11,4,"****")</f>
        <v>6125221985****5627</v>
      </c>
      <c r="E3" s="8" t="s">
        <v>13</v>
      </c>
      <c r="F3" s="8">
        <v>13619145637</v>
      </c>
      <c r="G3" s="7" t="str">
        <f>REPLACE(F3,4,4,"****")</f>
        <v>136****5637</v>
      </c>
      <c r="H3" s="7" t="s">
        <v>14</v>
      </c>
      <c r="I3" s="8">
        <v>6</v>
      </c>
      <c r="J3" s="7">
        <v>324</v>
      </c>
      <c r="K3" s="8" t="s">
        <v>15</v>
      </c>
      <c r="L3" s="7"/>
    </row>
    <row r="4" s="1" customFormat="1" ht="24" customHeight="1" spans="1:12">
      <c r="A4" s="7">
        <v>2</v>
      </c>
      <c r="B4" s="8" t="s">
        <v>16</v>
      </c>
      <c r="C4" s="9" t="s">
        <v>17</v>
      </c>
      <c r="D4" s="7" t="str">
        <f t="shared" ref="D4:D35" si="0">REPLACE(C4,11,4,"****")</f>
        <v>6125221986****0859</v>
      </c>
      <c r="E4" s="8" t="s">
        <v>18</v>
      </c>
      <c r="F4" s="8">
        <v>18391963525</v>
      </c>
      <c r="G4" s="7" t="str">
        <f t="shared" ref="G4:G35" si="1">REPLACE(F4,4,4,"****")</f>
        <v>183****3525</v>
      </c>
      <c r="H4" s="7" t="s">
        <v>14</v>
      </c>
      <c r="I4" s="8">
        <v>4</v>
      </c>
      <c r="J4" s="7">
        <v>324</v>
      </c>
      <c r="K4" s="8" t="s">
        <v>15</v>
      </c>
      <c r="L4" s="7"/>
    </row>
    <row r="5" s="1" customFormat="1" ht="24" customHeight="1" spans="1:15">
      <c r="A5" s="7">
        <v>3</v>
      </c>
      <c r="B5" s="10" t="s">
        <v>19</v>
      </c>
      <c r="C5" s="11" t="s">
        <v>20</v>
      </c>
      <c r="D5" s="7" t="str">
        <f t="shared" si="0"/>
        <v>6125221982****4023</v>
      </c>
      <c r="E5" s="10" t="s">
        <v>21</v>
      </c>
      <c r="F5" s="10">
        <v>13991474905</v>
      </c>
      <c r="G5" s="7" t="str">
        <f t="shared" si="1"/>
        <v>139****4905</v>
      </c>
      <c r="H5" s="7" t="s">
        <v>14</v>
      </c>
      <c r="I5" s="10">
        <v>4</v>
      </c>
      <c r="J5" s="7">
        <v>324</v>
      </c>
      <c r="K5" s="8" t="s">
        <v>15</v>
      </c>
      <c r="L5" s="7"/>
      <c r="O5" s="26"/>
    </row>
    <row r="6" s="1" customFormat="1" ht="24" customHeight="1" spans="1:12">
      <c r="A6" s="7">
        <v>4</v>
      </c>
      <c r="B6" s="12" t="s">
        <v>22</v>
      </c>
      <c r="C6" s="13" t="s">
        <v>23</v>
      </c>
      <c r="D6" s="7" t="str">
        <f t="shared" si="0"/>
        <v>6125221990****2899</v>
      </c>
      <c r="E6" s="12" t="s">
        <v>24</v>
      </c>
      <c r="F6" s="12">
        <v>15353915200</v>
      </c>
      <c r="G6" s="7" t="str">
        <f t="shared" si="1"/>
        <v>153****5200</v>
      </c>
      <c r="H6" s="7" t="s">
        <v>14</v>
      </c>
      <c r="I6" s="12">
        <v>6</v>
      </c>
      <c r="J6" s="7">
        <v>324</v>
      </c>
      <c r="K6" s="8" t="s">
        <v>15</v>
      </c>
      <c r="L6" s="7"/>
    </row>
    <row r="7" s="1" customFormat="1" ht="24" customHeight="1" spans="1:12">
      <c r="A7" s="7">
        <v>5</v>
      </c>
      <c r="B7" s="14" t="s">
        <v>25</v>
      </c>
      <c r="C7" s="15" t="s">
        <v>26</v>
      </c>
      <c r="D7" s="7" t="str">
        <f t="shared" si="0"/>
        <v>6125221999****2225</v>
      </c>
      <c r="E7" s="14" t="s">
        <v>27</v>
      </c>
      <c r="F7" s="14">
        <v>18220975294</v>
      </c>
      <c r="G7" s="7" t="str">
        <f t="shared" si="1"/>
        <v>182****5294</v>
      </c>
      <c r="H7" s="7" t="s">
        <v>14</v>
      </c>
      <c r="I7" s="14">
        <v>6</v>
      </c>
      <c r="J7" s="7">
        <v>324</v>
      </c>
      <c r="K7" s="8" t="s">
        <v>15</v>
      </c>
      <c r="L7" s="7"/>
    </row>
    <row r="8" s="1" customFormat="1" ht="24" customHeight="1" spans="1:12">
      <c r="A8" s="7">
        <v>6</v>
      </c>
      <c r="B8" s="16" t="s">
        <v>28</v>
      </c>
      <c r="C8" s="17" t="s">
        <v>29</v>
      </c>
      <c r="D8" s="7" t="str">
        <f t="shared" si="0"/>
        <v>6125221981****4128</v>
      </c>
      <c r="E8" s="16" t="s">
        <v>30</v>
      </c>
      <c r="F8" s="16">
        <v>18740546944</v>
      </c>
      <c r="G8" s="7" t="str">
        <f t="shared" si="1"/>
        <v>187****6944</v>
      </c>
      <c r="H8" s="7" t="s">
        <v>14</v>
      </c>
      <c r="I8" s="16">
        <v>5</v>
      </c>
      <c r="J8" s="7">
        <v>324</v>
      </c>
      <c r="K8" s="16" t="s">
        <v>15</v>
      </c>
      <c r="L8" s="7"/>
    </row>
    <row r="9" s="1" customFormat="1" ht="24" customHeight="1" spans="1:12">
      <c r="A9" s="7">
        <v>7</v>
      </c>
      <c r="B9" s="18" t="s">
        <v>31</v>
      </c>
      <c r="C9" s="19" t="s">
        <v>32</v>
      </c>
      <c r="D9" s="7" t="str">
        <f t="shared" si="0"/>
        <v>4129271974****1124</v>
      </c>
      <c r="E9" s="18" t="s">
        <v>33</v>
      </c>
      <c r="F9" s="18">
        <v>15291564209</v>
      </c>
      <c r="G9" s="7" t="str">
        <f t="shared" si="1"/>
        <v>152****4209</v>
      </c>
      <c r="H9" s="7" t="s">
        <v>14</v>
      </c>
      <c r="I9" s="18">
        <v>4</v>
      </c>
      <c r="J9" s="7">
        <v>324</v>
      </c>
      <c r="K9" s="18" t="s">
        <v>15</v>
      </c>
      <c r="L9" s="7"/>
    </row>
    <row r="10" s="1" customFormat="1" ht="24" customHeight="1" spans="1:12">
      <c r="A10" s="7">
        <v>8</v>
      </c>
      <c r="B10" s="20" t="s">
        <v>34</v>
      </c>
      <c r="C10" s="21" t="s">
        <v>35</v>
      </c>
      <c r="D10" s="7" t="str">
        <f t="shared" si="0"/>
        <v>6125221996****1721</v>
      </c>
      <c r="E10" s="20" t="s">
        <v>36</v>
      </c>
      <c r="F10" s="20">
        <v>15291568320</v>
      </c>
      <c r="G10" s="7" t="str">
        <f t="shared" si="1"/>
        <v>152****8320</v>
      </c>
      <c r="H10" s="7" t="s">
        <v>14</v>
      </c>
      <c r="I10" s="20">
        <v>6</v>
      </c>
      <c r="J10" s="7">
        <v>324</v>
      </c>
      <c r="K10" s="20" t="s">
        <v>15</v>
      </c>
      <c r="L10" s="7"/>
    </row>
    <row r="11" s="1" customFormat="1" ht="24" customHeight="1" spans="1:12">
      <c r="A11" s="7">
        <v>9</v>
      </c>
      <c r="B11" s="20" t="s">
        <v>37</v>
      </c>
      <c r="C11" s="21" t="s">
        <v>38</v>
      </c>
      <c r="D11" s="7" t="str">
        <f t="shared" si="0"/>
        <v>6125221993****3819</v>
      </c>
      <c r="E11" s="20" t="s">
        <v>39</v>
      </c>
      <c r="F11" s="20">
        <v>19539013205</v>
      </c>
      <c r="G11" s="7" t="str">
        <f t="shared" si="1"/>
        <v>195****3205</v>
      </c>
      <c r="H11" s="7" t="s">
        <v>14</v>
      </c>
      <c r="I11" s="20">
        <v>6</v>
      </c>
      <c r="J11" s="7">
        <v>324</v>
      </c>
      <c r="K11" s="20" t="s">
        <v>15</v>
      </c>
      <c r="L11" s="7"/>
    </row>
    <row r="12" s="1" customFormat="1" ht="24" customHeight="1" spans="1:12">
      <c r="A12" s="7">
        <v>10</v>
      </c>
      <c r="B12" s="20" t="s">
        <v>40</v>
      </c>
      <c r="C12" s="21" t="s">
        <v>41</v>
      </c>
      <c r="D12" s="7" t="str">
        <f t="shared" si="0"/>
        <v>6125221983****2323</v>
      </c>
      <c r="E12" s="20" t="s">
        <v>42</v>
      </c>
      <c r="F12" s="20">
        <v>18691422612</v>
      </c>
      <c r="G12" s="7" t="str">
        <f t="shared" si="1"/>
        <v>186****2612</v>
      </c>
      <c r="H12" s="7" t="s">
        <v>14</v>
      </c>
      <c r="I12" s="20">
        <v>4</v>
      </c>
      <c r="J12" s="7">
        <v>324</v>
      </c>
      <c r="K12" s="20" t="s">
        <v>15</v>
      </c>
      <c r="L12" s="7"/>
    </row>
    <row r="13" s="1" customFormat="1" ht="24" customHeight="1" spans="1:12">
      <c r="A13" s="7">
        <v>11</v>
      </c>
      <c r="B13" s="20" t="s">
        <v>43</v>
      </c>
      <c r="C13" s="21" t="s">
        <v>44</v>
      </c>
      <c r="D13" s="7" t="str">
        <f t="shared" si="0"/>
        <v>6125221997****3604</v>
      </c>
      <c r="E13" s="20" t="s">
        <v>45</v>
      </c>
      <c r="F13" s="20">
        <v>13689149110</v>
      </c>
      <c r="G13" s="7" t="str">
        <f t="shared" si="1"/>
        <v>136****9110</v>
      </c>
      <c r="H13" s="7" t="s">
        <v>14</v>
      </c>
      <c r="I13" s="20">
        <v>6</v>
      </c>
      <c r="J13" s="7">
        <v>324</v>
      </c>
      <c r="K13" s="20" t="s">
        <v>15</v>
      </c>
      <c r="L13" s="7"/>
    </row>
    <row r="14" s="1" customFormat="1" ht="24" customHeight="1" spans="1:12">
      <c r="A14" s="7">
        <v>12</v>
      </c>
      <c r="B14" s="16" t="s">
        <v>46</v>
      </c>
      <c r="C14" s="17" t="s">
        <v>47</v>
      </c>
      <c r="D14" s="7" t="str">
        <f t="shared" si="0"/>
        <v>6125221987****2226</v>
      </c>
      <c r="E14" s="16" t="s">
        <v>48</v>
      </c>
      <c r="F14" s="16">
        <v>18729680910</v>
      </c>
      <c r="G14" s="7" t="str">
        <f t="shared" si="1"/>
        <v>187****0910</v>
      </c>
      <c r="H14" s="7" t="s">
        <v>14</v>
      </c>
      <c r="I14" s="16">
        <v>4</v>
      </c>
      <c r="J14" s="7">
        <v>324</v>
      </c>
      <c r="K14" s="16" t="s">
        <v>15</v>
      </c>
      <c r="L14" s="7"/>
    </row>
    <row r="15" s="1" customFormat="1" ht="24" customHeight="1" spans="1:12">
      <c r="A15" s="7">
        <v>13</v>
      </c>
      <c r="B15" s="16" t="s">
        <v>49</v>
      </c>
      <c r="C15" s="17" t="s">
        <v>50</v>
      </c>
      <c r="D15" s="7" t="str">
        <f t="shared" si="0"/>
        <v>4112241988****1448</v>
      </c>
      <c r="E15" s="16" t="s">
        <v>51</v>
      </c>
      <c r="F15" s="16">
        <v>15291672056</v>
      </c>
      <c r="G15" s="7" t="str">
        <f t="shared" si="1"/>
        <v>152****2056</v>
      </c>
      <c r="H15" s="7" t="s">
        <v>14</v>
      </c>
      <c r="I15" s="16">
        <v>4</v>
      </c>
      <c r="J15" s="7">
        <v>324</v>
      </c>
      <c r="K15" s="16" t="s">
        <v>15</v>
      </c>
      <c r="L15" s="7"/>
    </row>
    <row r="16" s="1" customFormat="1" ht="24" customHeight="1" spans="1:12">
      <c r="A16" s="7">
        <v>14</v>
      </c>
      <c r="B16" s="18" t="s">
        <v>52</v>
      </c>
      <c r="C16" s="19" t="s">
        <v>53</v>
      </c>
      <c r="D16" s="7" t="str">
        <f t="shared" si="0"/>
        <v>6125221989****2321</v>
      </c>
      <c r="E16" s="18" t="s">
        <v>54</v>
      </c>
      <c r="F16" s="18">
        <v>13149146530</v>
      </c>
      <c r="G16" s="7" t="str">
        <f t="shared" si="1"/>
        <v>131****6530</v>
      </c>
      <c r="H16" s="7" t="s">
        <v>14</v>
      </c>
      <c r="I16" s="18">
        <v>3</v>
      </c>
      <c r="J16" s="7">
        <v>324</v>
      </c>
      <c r="K16" s="18" t="s">
        <v>15</v>
      </c>
      <c r="L16" s="7"/>
    </row>
    <row r="17" s="1" customFormat="1" ht="24" customHeight="1" spans="1:12">
      <c r="A17" s="7">
        <v>15</v>
      </c>
      <c r="B17" s="18" t="s">
        <v>55</v>
      </c>
      <c r="C17" s="19" t="s">
        <v>56</v>
      </c>
      <c r="D17" s="7" t="str">
        <f t="shared" si="0"/>
        <v>6125221988****3520</v>
      </c>
      <c r="E17" s="18" t="s">
        <v>57</v>
      </c>
      <c r="F17" s="18">
        <v>15667906663</v>
      </c>
      <c r="G17" s="7" t="str">
        <f t="shared" si="1"/>
        <v>156****6663</v>
      </c>
      <c r="H17" s="7" t="s">
        <v>14</v>
      </c>
      <c r="I17" s="18">
        <v>4</v>
      </c>
      <c r="J17" s="7">
        <v>324</v>
      </c>
      <c r="K17" s="18" t="s">
        <v>15</v>
      </c>
      <c r="L17" s="7"/>
    </row>
    <row r="18" s="1" customFormat="1" ht="24" customHeight="1" spans="1:12">
      <c r="A18" s="7">
        <v>16</v>
      </c>
      <c r="B18" s="16" t="s">
        <v>58</v>
      </c>
      <c r="C18" s="17" t="s">
        <v>59</v>
      </c>
      <c r="D18" s="7" t="str">
        <f t="shared" si="0"/>
        <v>6125221992****5688</v>
      </c>
      <c r="E18" s="16" t="s">
        <v>60</v>
      </c>
      <c r="F18" s="16">
        <v>15353406419</v>
      </c>
      <c r="G18" s="7" t="str">
        <f t="shared" si="1"/>
        <v>153****6419</v>
      </c>
      <c r="H18" s="7" t="s">
        <v>14</v>
      </c>
      <c r="I18" s="16">
        <v>5</v>
      </c>
      <c r="J18" s="7">
        <v>324</v>
      </c>
      <c r="K18" s="16" t="s">
        <v>15</v>
      </c>
      <c r="L18" s="7"/>
    </row>
    <row r="19" s="1" customFormat="1" ht="24" customHeight="1" spans="1:12">
      <c r="A19" s="7">
        <v>17</v>
      </c>
      <c r="B19" s="18" t="s">
        <v>61</v>
      </c>
      <c r="C19" s="19" t="s">
        <v>62</v>
      </c>
      <c r="D19" s="7" t="str">
        <f t="shared" si="0"/>
        <v>6125221984****4745</v>
      </c>
      <c r="E19" s="18" t="s">
        <v>63</v>
      </c>
      <c r="F19" s="18">
        <v>18706871248</v>
      </c>
      <c r="G19" s="7" t="str">
        <f t="shared" si="1"/>
        <v>187****1248</v>
      </c>
      <c r="H19" s="7" t="s">
        <v>14</v>
      </c>
      <c r="I19" s="18">
        <v>6</v>
      </c>
      <c r="J19" s="7">
        <v>324</v>
      </c>
      <c r="K19" s="18" t="s">
        <v>15</v>
      </c>
      <c r="L19" s="7"/>
    </row>
    <row r="20" s="1" customFormat="1" ht="24" customHeight="1" spans="1:12">
      <c r="A20" s="7">
        <v>18</v>
      </c>
      <c r="B20" s="16" t="s">
        <v>64</v>
      </c>
      <c r="C20" s="17" t="s">
        <v>65</v>
      </c>
      <c r="D20" s="7" t="str">
        <f t="shared" si="0"/>
        <v>6125011992****8980</v>
      </c>
      <c r="E20" s="16" t="s">
        <v>66</v>
      </c>
      <c r="F20" s="16">
        <v>19591441481</v>
      </c>
      <c r="G20" s="7" t="str">
        <f t="shared" si="1"/>
        <v>195****1481</v>
      </c>
      <c r="H20" s="7" t="s">
        <v>14</v>
      </c>
      <c r="I20" s="16">
        <v>5</v>
      </c>
      <c r="J20" s="7">
        <v>324</v>
      </c>
      <c r="K20" s="16" t="s">
        <v>15</v>
      </c>
      <c r="L20" s="7"/>
    </row>
    <row r="21" s="1" customFormat="1" ht="24" customHeight="1" spans="1:12">
      <c r="A21" s="7">
        <v>19</v>
      </c>
      <c r="B21" s="20" t="s">
        <v>67</v>
      </c>
      <c r="C21" s="21" t="s">
        <v>68</v>
      </c>
      <c r="D21" s="7" t="str">
        <f t="shared" si="0"/>
        <v>6125221980****4015</v>
      </c>
      <c r="E21" s="20" t="s">
        <v>69</v>
      </c>
      <c r="F21" s="20">
        <v>13571894270</v>
      </c>
      <c r="G21" s="7" t="str">
        <f t="shared" si="1"/>
        <v>135****4270</v>
      </c>
      <c r="H21" s="7" t="s">
        <v>14</v>
      </c>
      <c r="I21" s="20">
        <v>2</v>
      </c>
      <c r="J21" s="7">
        <v>324</v>
      </c>
      <c r="K21" s="20" t="s">
        <v>15</v>
      </c>
      <c r="L21" s="7"/>
    </row>
    <row r="22" s="1" customFormat="1" ht="24" customHeight="1" spans="1:12">
      <c r="A22" s="7">
        <v>20</v>
      </c>
      <c r="B22" s="16" t="s">
        <v>70</v>
      </c>
      <c r="C22" s="17" t="s">
        <v>71</v>
      </c>
      <c r="D22" s="7" t="str">
        <f t="shared" si="0"/>
        <v>6125221979****1918</v>
      </c>
      <c r="E22" s="16" t="s">
        <v>72</v>
      </c>
      <c r="F22" s="16">
        <v>13891404833</v>
      </c>
      <c r="G22" s="7" t="str">
        <f t="shared" si="1"/>
        <v>138****4833</v>
      </c>
      <c r="H22" s="7" t="s">
        <v>14</v>
      </c>
      <c r="I22" s="16">
        <v>5</v>
      </c>
      <c r="J22" s="7">
        <v>324</v>
      </c>
      <c r="K22" s="16" t="s">
        <v>15</v>
      </c>
      <c r="L22" s="7"/>
    </row>
    <row r="23" s="1" customFormat="1" ht="24" customHeight="1" spans="1:12">
      <c r="A23" s="7">
        <v>21</v>
      </c>
      <c r="B23" s="20" t="s">
        <v>73</v>
      </c>
      <c r="C23" s="21" t="s">
        <v>74</v>
      </c>
      <c r="D23" s="7" t="str">
        <f t="shared" si="0"/>
        <v>6125221975****2819</v>
      </c>
      <c r="E23" s="20" t="s">
        <v>75</v>
      </c>
      <c r="F23" s="20">
        <v>15291891157</v>
      </c>
      <c r="G23" s="7" t="str">
        <f t="shared" si="1"/>
        <v>152****1157</v>
      </c>
      <c r="H23" s="7" t="s">
        <v>14</v>
      </c>
      <c r="I23" s="20">
        <v>3</v>
      </c>
      <c r="J23" s="7">
        <v>324</v>
      </c>
      <c r="K23" s="20" t="s">
        <v>15</v>
      </c>
      <c r="L23" s="7"/>
    </row>
    <row r="24" s="1" customFormat="1" ht="24" customHeight="1" spans="1:12">
      <c r="A24" s="7">
        <v>22</v>
      </c>
      <c r="B24" s="20" t="s">
        <v>76</v>
      </c>
      <c r="C24" s="21" t="s">
        <v>77</v>
      </c>
      <c r="D24" s="7" t="str">
        <f t="shared" si="0"/>
        <v>6125221989****5929</v>
      </c>
      <c r="E24" s="20" t="s">
        <v>78</v>
      </c>
      <c r="F24" s="20">
        <v>18392923968</v>
      </c>
      <c r="G24" s="7" t="str">
        <f t="shared" si="1"/>
        <v>183****3968</v>
      </c>
      <c r="H24" s="7" t="s">
        <v>14</v>
      </c>
      <c r="I24" s="20">
        <v>4</v>
      </c>
      <c r="J24" s="7">
        <v>324</v>
      </c>
      <c r="K24" s="20" t="s">
        <v>15</v>
      </c>
      <c r="L24" s="7"/>
    </row>
    <row r="25" s="1" customFormat="1" ht="24" customHeight="1" spans="1:12">
      <c r="A25" s="7">
        <v>23</v>
      </c>
      <c r="B25" s="20" t="s">
        <v>79</v>
      </c>
      <c r="C25" s="21" t="s">
        <v>80</v>
      </c>
      <c r="D25" s="7" t="str">
        <f t="shared" si="0"/>
        <v>6125271983****542X</v>
      </c>
      <c r="E25" s="20" t="s">
        <v>81</v>
      </c>
      <c r="F25" s="20">
        <v>15829960618</v>
      </c>
      <c r="G25" s="7" t="str">
        <f t="shared" si="1"/>
        <v>158****0618</v>
      </c>
      <c r="H25" s="7" t="s">
        <v>14</v>
      </c>
      <c r="I25" s="20">
        <v>5</v>
      </c>
      <c r="J25" s="7">
        <v>324</v>
      </c>
      <c r="K25" s="20" t="s">
        <v>15</v>
      </c>
      <c r="L25" s="7"/>
    </row>
    <row r="26" s="1" customFormat="1" ht="24" customHeight="1" spans="1:12">
      <c r="A26" s="7">
        <v>24</v>
      </c>
      <c r="B26" s="20" t="s">
        <v>82</v>
      </c>
      <c r="C26" s="21" t="s">
        <v>83</v>
      </c>
      <c r="D26" s="7" t="str">
        <f t="shared" si="0"/>
        <v>6125221986****1729</v>
      </c>
      <c r="E26" s="20" t="s">
        <v>84</v>
      </c>
      <c r="F26" s="20">
        <v>15109147834</v>
      </c>
      <c r="G26" s="7" t="str">
        <f t="shared" si="1"/>
        <v>151****7834</v>
      </c>
      <c r="H26" s="7" t="s">
        <v>14</v>
      </c>
      <c r="I26" s="20">
        <v>6</v>
      </c>
      <c r="J26" s="7">
        <v>324</v>
      </c>
      <c r="K26" s="20" t="s">
        <v>15</v>
      </c>
      <c r="L26" s="7"/>
    </row>
    <row r="27" s="1" customFormat="1" ht="24" customHeight="1" spans="1:12">
      <c r="A27" s="7">
        <v>25</v>
      </c>
      <c r="B27" s="18" t="s">
        <v>85</v>
      </c>
      <c r="C27" s="19" t="s">
        <v>86</v>
      </c>
      <c r="D27" s="7" t="str">
        <f t="shared" si="0"/>
        <v>6125221974****493X</v>
      </c>
      <c r="E27" s="18" t="s">
        <v>87</v>
      </c>
      <c r="F27" s="18">
        <v>18705773613</v>
      </c>
      <c r="G27" s="7" t="str">
        <f t="shared" si="1"/>
        <v>187****3613</v>
      </c>
      <c r="H27" s="7" t="s">
        <v>14</v>
      </c>
      <c r="I27" s="18">
        <v>4</v>
      </c>
      <c r="J27" s="7">
        <v>324</v>
      </c>
      <c r="K27" s="18" t="s">
        <v>15</v>
      </c>
      <c r="L27" s="7"/>
    </row>
    <row r="28" s="1" customFormat="1" ht="24" customHeight="1" spans="1:12">
      <c r="A28" s="7">
        <v>26</v>
      </c>
      <c r="B28" s="16" t="s">
        <v>88</v>
      </c>
      <c r="C28" s="17" t="s">
        <v>89</v>
      </c>
      <c r="D28" s="7" t="str">
        <f t="shared" si="0"/>
        <v>6125221969****3128</v>
      </c>
      <c r="E28" s="16" t="s">
        <v>90</v>
      </c>
      <c r="F28" s="16">
        <v>15619140386</v>
      </c>
      <c r="G28" s="7" t="str">
        <f t="shared" si="1"/>
        <v>156****0386</v>
      </c>
      <c r="H28" s="7" t="s">
        <v>14</v>
      </c>
      <c r="I28" s="16">
        <v>4</v>
      </c>
      <c r="J28" s="7">
        <v>324</v>
      </c>
      <c r="K28" s="16" t="s">
        <v>15</v>
      </c>
      <c r="L28" s="7"/>
    </row>
    <row r="29" s="1" customFormat="1" ht="24" customHeight="1" spans="1:12">
      <c r="A29" s="7">
        <v>27</v>
      </c>
      <c r="B29" s="18" t="s">
        <v>91</v>
      </c>
      <c r="C29" s="19" t="s">
        <v>92</v>
      </c>
      <c r="D29" s="7" t="str">
        <f t="shared" si="0"/>
        <v>6125221985****2838</v>
      </c>
      <c r="E29" s="18" t="s">
        <v>24</v>
      </c>
      <c r="F29" s="18">
        <v>13038528763</v>
      </c>
      <c r="G29" s="7" t="str">
        <f t="shared" si="1"/>
        <v>130****8763</v>
      </c>
      <c r="H29" s="7" t="s">
        <v>14</v>
      </c>
      <c r="I29" s="18">
        <v>7</v>
      </c>
      <c r="J29" s="7">
        <v>324</v>
      </c>
      <c r="K29" s="18" t="s">
        <v>15</v>
      </c>
      <c r="L29" s="7"/>
    </row>
    <row r="30" s="1" customFormat="1" ht="24" customHeight="1" spans="1:12">
      <c r="A30" s="7">
        <v>28</v>
      </c>
      <c r="B30" s="18" t="s">
        <v>93</v>
      </c>
      <c r="C30" s="19" t="s">
        <v>94</v>
      </c>
      <c r="D30" s="7" t="str">
        <f t="shared" si="0"/>
        <v>6125221994****0812</v>
      </c>
      <c r="E30" s="18" t="s">
        <v>95</v>
      </c>
      <c r="F30" s="18">
        <v>13991327992</v>
      </c>
      <c r="G30" s="7" t="str">
        <f t="shared" si="1"/>
        <v>139****7992</v>
      </c>
      <c r="H30" s="7" t="s">
        <v>14</v>
      </c>
      <c r="I30" s="18">
        <v>3</v>
      </c>
      <c r="J30" s="7">
        <v>324</v>
      </c>
      <c r="K30" s="18" t="s">
        <v>15</v>
      </c>
      <c r="L30" s="7"/>
    </row>
    <row r="31" s="1" customFormat="1" ht="24" customHeight="1" spans="1:12">
      <c r="A31" s="7">
        <v>29</v>
      </c>
      <c r="B31" s="18" t="s">
        <v>96</v>
      </c>
      <c r="C31" s="19" t="s">
        <v>97</v>
      </c>
      <c r="D31" s="7" t="str">
        <f t="shared" si="0"/>
        <v>6125221985****1533</v>
      </c>
      <c r="E31" s="18" t="s">
        <v>98</v>
      </c>
      <c r="F31" s="18">
        <v>18740743623</v>
      </c>
      <c r="G31" s="7" t="str">
        <f t="shared" si="1"/>
        <v>187****3623</v>
      </c>
      <c r="H31" s="7" t="s">
        <v>14</v>
      </c>
      <c r="I31" s="18">
        <v>6</v>
      </c>
      <c r="J31" s="7">
        <v>324</v>
      </c>
      <c r="K31" s="18" t="s">
        <v>15</v>
      </c>
      <c r="L31" s="7"/>
    </row>
    <row r="32" s="1" customFormat="1" ht="24" customHeight="1" spans="1:12">
      <c r="A32" s="7">
        <v>30</v>
      </c>
      <c r="B32" s="16" t="s">
        <v>99</v>
      </c>
      <c r="C32" s="17" t="s">
        <v>100</v>
      </c>
      <c r="D32" s="7" t="str">
        <f t="shared" si="0"/>
        <v>6125011990****532X</v>
      </c>
      <c r="E32" s="16" t="s">
        <v>101</v>
      </c>
      <c r="F32" s="16">
        <v>15667909495</v>
      </c>
      <c r="G32" s="7" t="str">
        <f t="shared" si="1"/>
        <v>156****9495</v>
      </c>
      <c r="H32" s="7" t="s">
        <v>14</v>
      </c>
      <c r="I32" s="16">
        <v>4</v>
      </c>
      <c r="J32" s="7">
        <v>324</v>
      </c>
      <c r="K32" s="16" t="s">
        <v>15</v>
      </c>
      <c r="L32" s="7"/>
    </row>
    <row r="33" s="1" customFormat="1" ht="24" customHeight="1" spans="1:12">
      <c r="A33" s="7">
        <v>31</v>
      </c>
      <c r="B33" s="16" t="s">
        <v>102</v>
      </c>
      <c r="C33" s="17" t="s">
        <v>103</v>
      </c>
      <c r="D33" s="7" t="str">
        <f t="shared" si="0"/>
        <v>6125221986****2324</v>
      </c>
      <c r="E33" s="16" t="s">
        <v>104</v>
      </c>
      <c r="F33" s="16">
        <v>17719726127</v>
      </c>
      <c r="G33" s="7" t="str">
        <f t="shared" si="1"/>
        <v>177****6127</v>
      </c>
      <c r="H33" s="7" t="s">
        <v>14</v>
      </c>
      <c r="I33" s="16">
        <v>6</v>
      </c>
      <c r="J33" s="7">
        <v>324</v>
      </c>
      <c r="K33" s="16" t="s">
        <v>15</v>
      </c>
      <c r="L33" s="7"/>
    </row>
    <row r="34" s="1" customFormat="1" ht="24" customHeight="1" spans="1:12">
      <c r="A34" s="7">
        <v>32</v>
      </c>
      <c r="B34" s="16" t="s">
        <v>105</v>
      </c>
      <c r="C34" s="17" t="s">
        <v>106</v>
      </c>
      <c r="D34" s="7" t="str">
        <f t="shared" si="0"/>
        <v>6125221984****2229</v>
      </c>
      <c r="E34" s="16" t="s">
        <v>48</v>
      </c>
      <c r="F34" s="16">
        <v>18329976679</v>
      </c>
      <c r="G34" s="7" t="str">
        <f t="shared" si="1"/>
        <v>183****6679</v>
      </c>
      <c r="H34" s="7" t="s">
        <v>14</v>
      </c>
      <c r="I34" s="16">
        <v>5</v>
      </c>
      <c r="J34" s="7">
        <v>324</v>
      </c>
      <c r="K34" s="16" t="s">
        <v>15</v>
      </c>
      <c r="L34" s="7"/>
    </row>
    <row r="35" s="1" customFormat="1" ht="24" customHeight="1" spans="1:12">
      <c r="A35" s="7">
        <v>33</v>
      </c>
      <c r="B35" s="16" t="s">
        <v>107</v>
      </c>
      <c r="C35" s="17" t="s">
        <v>108</v>
      </c>
      <c r="D35" s="7" t="str">
        <f t="shared" si="0"/>
        <v>6125221993****4128</v>
      </c>
      <c r="E35" s="16" t="s">
        <v>109</v>
      </c>
      <c r="F35" s="16">
        <v>13991481400</v>
      </c>
      <c r="G35" s="7" t="str">
        <f t="shared" si="1"/>
        <v>139****1400</v>
      </c>
      <c r="H35" s="7" t="s">
        <v>14</v>
      </c>
      <c r="I35" s="16">
        <v>6</v>
      </c>
      <c r="J35" s="7">
        <v>324</v>
      </c>
      <c r="K35" s="16" t="s">
        <v>15</v>
      </c>
      <c r="L35" s="7"/>
    </row>
    <row r="36" s="1" customFormat="1" ht="24" customHeight="1" spans="1:12">
      <c r="A36" s="7">
        <v>34</v>
      </c>
      <c r="B36" s="16" t="s">
        <v>110</v>
      </c>
      <c r="C36" s="17" t="s">
        <v>111</v>
      </c>
      <c r="D36" s="7" t="str">
        <f t="shared" ref="D36:D67" si="2">REPLACE(C36,11,4,"****")</f>
        <v>6125221978****4124</v>
      </c>
      <c r="E36" s="16" t="s">
        <v>109</v>
      </c>
      <c r="F36" s="16">
        <v>18791994984</v>
      </c>
      <c r="G36" s="7" t="str">
        <f t="shared" ref="G36:G67" si="3">REPLACE(F36,4,4,"****")</f>
        <v>187****4984</v>
      </c>
      <c r="H36" s="7" t="s">
        <v>14</v>
      </c>
      <c r="I36" s="16">
        <v>6</v>
      </c>
      <c r="J36" s="7">
        <v>324</v>
      </c>
      <c r="K36" s="16" t="s">
        <v>15</v>
      </c>
      <c r="L36" s="7"/>
    </row>
    <row r="37" s="1" customFormat="1" ht="24" customHeight="1" spans="1:12">
      <c r="A37" s="7">
        <v>35</v>
      </c>
      <c r="B37" s="16" t="s">
        <v>112</v>
      </c>
      <c r="C37" s="17" t="s">
        <v>113</v>
      </c>
      <c r="D37" s="7" t="str">
        <f t="shared" si="2"/>
        <v>6125221987****3019</v>
      </c>
      <c r="E37" s="16" t="s">
        <v>114</v>
      </c>
      <c r="F37" s="16">
        <v>17629237093</v>
      </c>
      <c r="G37" s="7" t="str">
        <f t="shared" si="3"/>
        <v>176****7093</v>
      </c>
      <c r="H37" s="7" t="s">
        <v>14</v>
      </c>
      <c r="I37" s="16">
        <v>3</v>
      </c>
      <c r="J37" s="7">
        <v>324</v>
      </c>
      <c r="K37" s="16" t="s">
        <v>15</v>
      </c>
      <c r="L37" s="7"/>
    </row>
    <row r="38" s="1" customFormat="1" ht="24" customHeight="1" spans="1:12">
      <c r="A38" s="7">
        <v>36</v>
      </c>
      <c r="B38" s="16" t="s">
        <v>115</v>
      </c>
      <c r="C38" s="17" t="s">
        <v>116</v>
      </c>
      <c r="D38" s="7" t="str">
        <f t="shared" si="2"/>
        <v>6125221991****4023</v>
      </c>
      <c r="E38" s="16" t="s">
        <v>21</v>
      </c>
      <c r="F38" s="16">
        <v>18710696168</v>
      </c>
      <c r="G38" s="7" t="str">
        <f t="shared" si="3"/>
        <v>187****6168</v>
      </c>
      <c r="H38" s="7" t="s">
        <v>14</v>
      </c>
      <c r="I38" s="16">
        <v>5</v>
      </c>
      <c r="J38" s="7">
        <v>324</v>
      </c>
      <c r="K38" s="16" t="s">
        <v>15</v>
      </c>
      <c r="L38" s="7"/>
    </row>
    <row r="39" s="1" customFormat="1" ht="24" customHeight="1" spans="1:12">
      <c r="A39" s="7">
        <v>37</v>
      </c>
      <c r="B39" s="16" t="s">
        <v>117</v>
      </c>
      <c r="C39" s="17" t="s">
        <v>118</v>
      </c>
      <c r="D39" s="7" t="str">
        <f t="shared" si="2"/>
        <v>6125221982****2620</v>
      </c>
      <c r="E39" s="16" t="s">
        <v>119</v>
      </c>
      <c r="F39" s="16">
        <v>18829145890</v>
      </c>
      <c r="G39" s="7" t="str">
        <f t="shared" si="3"/>
        <v>188****5890</v>
      </c>
      <c r="H39" s="7" t="s">
        <v>14</v>
      </c>
      <c r="I39" s="16">
        <v>6</v>
      </c>
      <c r="J39" s="7">
        <v>324</v>
      </c>
      <c r="K39" s="16" t="s">
        <v>15</v>
      </c>
      <c r="L39" s="7"/>
    </row>
    <row r="40" s="1" customFormat="1" ht="24" customHeight="1" spans="1:12">
      <c r="A40" s="7">
        <v>38</v>
      </c>
      <c r="B40" s="16" t="s">
        <v>120</v>
      </c>
      <c r="C40" s="17" t="s">
        <v>121</v>
      </c>
      <c r="D40" s="7" t="str">
        <f t="shared" si="2"/>
        <v>6125221987****302X</v>
      </c>
      <c r="E40" s="16" t="s">
        <v>122</v>
      </c>
      <c r="F40" s="16">
        <v>15353248769</v>
      </c>
      <c r="G40" s="7" t="str">
        <f t="shared" si="3"/>
        <v>153****8769</v>
      </c>
      <c r="H40" s="7" t="s">
        <v>14</v>
      </c>
      <c r="I40" s="16">
        <v>5</v>
      </c>
      <c r="J40" s="7">
        <v>324</v>
      </c>
      <c r="K40" s="16" t="s">
        <v>15</v>
      </c>
      <c r="L40" s="7"/>
    </row>
    <row r="41" s="1" customFormat="1" ht="24" customHeight="1" spans="1:12">
      <c r="A41" s="7">
        <v>39</v>
      </c>
      <c r="B41" s="16" t="s">
        <v>123</v>
      </c>
      <c r="C41" s="17" t="s">
        <v>124</v>
      </c>
      <c r="D41" s="7" t="str">
        <f t="shared" si="2"/>
        <v>6125221984****2629</v>
      </c>
      <c r="E41" s="16" t="s">
        <v>125</v>
      </c>
      <c r="F41" s="16">
        <v>15829563261</v>
      </c>
      <c r="G41" s="7" t="str">
        <f t="shared" si="3"/>
        <v>158****3261</v>
      </c>
      <c r="H41" s="7" t="s">
        <v>14</v>
      </c>
      <c r="I41" s="16">
        <v>5</v>
      </c>
      <c r="J41" s="7">
        <v>324</v>
      </c>
      <c r="K41" s="16" t="s">
        <v>15</v>
      </c>
      <c r="L41" s="7"/>
    </row>
    <row r="42" s="1" customFormat="1" ht="24" customHeight="1" spans="1:12">
      <c r="A42" s="7">
        <v>40</v>
      </c>
      <c r="B42" s="16" t="s">
        <v>126</v>
      </c>
      <c r="C42" s="17" t="s">
        <v>127</v>
      </c>
      <c r="D42" s="7" t="str">
        <f t="shared" si="2"/>
        <v>6125011999****7485</v>
      </c>
      <c r="E42" s="16" t="s">
        <v>128</v>
      </c>
      <c r="F42" s="16">
        <v>15609146013</v>
      </c>
      <c r="G42" s="7" t="str">
        <f t="shared" si="3"/>
        <v>156****6013</v>
      </c>
      <c r="H42" s="7" t="s">
        <v>14</v>
      </c>
      <c r="I42" s="16">
        <v>4</v>
      </c>
      <c r="J42" s="7">
        <v>324</v>
      </c>
      <c r="K42" s="16" t="s">
        <v>129</v>
      </c>
      <c r="L42" s="7"/>
    </row>
    <row r="43" s="1" customFormat="1" ht="24" customHeight="1" spans="1:12">
      <c r="A43" s="7">
        <v>41</v>
      </c>
      <c r="B43" s="16" t="s">
        <v>130</v>
      </c>
      <c r="C43" s="17" t="s">
        <v>131</v>
      </c>
      <c r="D43" s="7" t="str">
        <f t="shared" si="2"/>
        <v>6125221983****0042</v>
      </c>
      <c r="E43" s="16" t="s">
        <v>132</v>
      </c>
      <c r="F43" s="16">
        <v>13991493433</v>
      </c>
      <c r="G43" s="7" t="str">
        <f t="shared" si="3"/>
        <v>139****3433</v>
      </c>
      <c r="H43" s="7" t="s">
        <v>14</v>
      </c>
      <c r="I43" s="16">
        <v>3</v>
      </c>
      <c r="J43" s="7">
        <v>324</v>
      </c>
      <c r="K43" s="16" t="s">
        <v>15</v>
      </c>
      <c r="L43" s="7"/>
    </row>
    <row r="44" s="1" customFormat="1" ht="24" customHeight="1" spans="1:12">
      <c r="A44" s="7">
        <v>42</v>
      </c>
      <c r="B44" s="16" t="s">
        <v>133</v>
      </c>
      <c r="C44" s="17" t="s">
        <v>134</v>
      </c>
      <c r="D44" s="7" t="str">
        <f t="shared" si="2"/>
        <v>6125221990****5322</v>
      </c>
      <c r="E44" s="16" t="s">
        <v>135</v>
      </c>
      <c r="F44" s="16">
        <v>15877624622</v>
      </c>
      <c r="G44" s="7" t="str">
        <f t="shared" si="3"/>
        <v>158****4622</v>
      </c>
      <c r="H44" s="7" t="s">
        <v>14</v>
      </c>
      <c r="I44" s="16">
        <v>4</v>
      </c>
      <c r="J44" s="7">
        <v>324</v>
      </c>
      <c r="K44" s="16" t="s">
        <v>15</v>
      </c>
      <c r="L44" s="7"/>
    </row>
    <row r="45" s="1" customFormat="1" ht="24" customHeight="1" spans="1:12">
      <c r="A45" s="7">
        <v>43</v>
      </c>
      <c r="B45" s="16" t="s">
        <v>136</v>
      </c>
      <c r="C45" s="17" t="s">
        <v>137</v>
      </c>
      <c r="D45" s="7" t="str">
        <f t="shared" si="2"/>
        <v>6125221989****3038</v>
      </c>
      <c r="E45" s="16" t="s">
        <v>138</v>
      </c>
      <c r="F45" s="16">
        <v>15209149997</v>
      </c>
      <c r="G45" s="7" t="str">
        <f t="shared" si="3"/>
        <v>152****9997</v>
      </c>
      <c r="H45" s="7" t="s">
        <v>14</v>
      </c>
      <c r="I45" s="16">
        <v>5</v>
      </c>
      <c r="J45" s="7">
        <v>324</v>
      </c>
      <c r="K45" s="16" t="s">
        <v>15</v>
      </c>
      <c r="L45" s="7"/>
    </row>
    <row r="46" s="1" customFormat="1" ht="24" customHeight="1" spans="1:12">
      <c r="A46" s="7">
        <v>44</v>
      </c>
      <c r="B46" s="16" t="s">
        <v>139</v>
      </c>
      <c r="C46" s="17" t="s">
        <v>140</v>
      </c>
      <c r="D46" s="7" t="str">
        <f t="shared" si="2"/>
        <v>6125221986****2624</v>
      </c>
      <c r="E46" s="16" t="s">
        <v>141</v>
      </c>
      <c r="F46" s="16">
        <v>15957771030</v>
      </c>
      <c r="G46" s="7" t="str">
        <f t="shared" si="3"/>
        <v>159****1030</v>
      </c>
      <c r="H46" s="7" t="s">
        <v>14</v>
      </c>
      <c r="I46" s="16">
        <v>4</v>
      </c>
      <c r="J46" s="7">
        <v>324</v>
      </c>
      <c r="K46" s="16" t="s">
        <v>15</v>
      </c>
      <c r="L46" s="7"/>
    </row>
    <row r="47" s="1" customFormat="1" ht="24" customHeight="1" spans="1:12">
      <c r="A47" s="7">
        <v>45</v>
      </c>
      <c r="B47" s="16" t="s">
        <v>142</v>
      </c>
      <c r="C47" s="17" t="s">
        <v>143</v>
      </c>
      <c r="D47" s="7" t="str">
        <f t="shared" si="2"/>
        <v>6125221992****0846</v>
      </c>
      <c r="E47" s="16" t="s">
        <v>144</v>
      </c>
      <c r="F47" s="16">
        <v>15596351788</v>
      </c>
      <c r="G47" s="7" t="str">
        <f t="shared" si="3"/>
        <v>155****1788</v>
      </c>
      <c r="H47" s="7" t="s">
        <v>14</v>
      </c>
      <c r="I47" s="16">
        <v>6</v>
      </c>
      <c r="J47" s="7">
        <v>324</v>
      </c>
      <c r="K47" s="16" t="s">
        <v>15</v>
      </c>
      <c r="L47" s="7"/>
    </row>
    <row r="48" s="1" customFormat="1" ht="24" customHeight="1" spans="1:12">
      <c r="A48" s="7">
        <v>46</v>
      </c>
      <c r="B48" s="16" t="s">
        <v>145</v>
      </c>
      <c r="C48" s="17" t="s">
        <v>146</v>
      </c>
      <c r="D48" s="7" t="str">
        <f t="shared" si="2"/>
        <v>6125221989****0814</v>
      </c>
      <c r="E48" s="16" t="s">
        <v>18</v>
      </c>
      <c r="F48" s="16">
        <v>15091564142</v>
      </c>
      <c r="G48" s="7" t="str">
        <f t="shared" si="3"/>
        <v>150****4142</v>
      </c>
      <c r="H48" s="7" t="s">
        <v>14</v>
      </c>
      <c r="I48" s="16">
        <v>6</v>
      </c>
      <c r="J48" s="7">
        <v>324</v>
      </c>
      <c r="K48" s="16" t="s">
        <v>15</v>
      </c>
      <c r="L48" s="7"/>
    </row>
    <row r="49" s="1" customFormat="1" ht="24" customHeight="1" spans="1:12">
      <c r="A49" s="7">
        <v>47</v>
      </c>
      <c r="B49" s="16" t="s">
        <v>147</v>
      </c>
      <c r="C49" s="17" t="s">
        <v>148</v>
      </c>
      <c r="D49" s="7" t="str">
        <f t="shared" si="2"/>
        <v>6125221975****4933</v>
      </c>
      <c r="E49" s="16" t="s">
        <v>87</v>
      </c>
      <c r="F49" s="16">
        <v>13991436538</v>
      </c>
      <c r="G49" s="7" t="str">
        <f t="shared" si="3"/>
        <v>139****6538</v>
      </c>
      <c r="H49" s="7" t="s">
        <v>14</v>
      </c>
      <c r="I49" s="16">
        <v>3</v>
      </c>
      <c r="J49" s="7">
        <v>324</v>
      </c>
      <c r="K49" s="16" t="s">
        <v>15</v>
      </c>
      <c r="L49" s="7"/>
    </row>
    <row r="50" s="1" customFormat="1" ht="24" customHeight="1" spans="1:12">
      <c r="A50" s="7">
        <v>48</v>
      </c>
      <c r="B50" s="16" t="s">
        <v>149</v>
      </c>
      <c r="C50" s="17" t="s">
        <v>150</v>
      </c>
      <c r="D50" s="7" t="str">
        <f t="shared" si="2"/>
        <v>6125221987****2824</v>
      </c>
      <c r="E50" s="16" t="s">
        <v>151</v>
      </c>
      <c r="F50" s="16">
        <v>18329971703</v>
      </c>
      <c r="G50" s="7" t="str">
        <f t="shared" si="3"/>
        <v>183****1703</v>
      </c>
      <c r="H50" s="7" t="s">
        <v>14</v>
      </c>
      <c r="I50" s="16">
        <v>6</v>
      </c>
      <c r="J50" s="7">
        <v>324</v>
      </c>
      <c r="K50" s="16" t="s">
        <v>15</v>
      </c>
      <c r="L50" s="7"/>
    </row>
    <row r="51" s="1" customFormat="1" ht="24" customHeight="1" spans="1:12">
      <c r="A51" s="7">
        <v>49</v>
      </c>
      <c r="B51" s="16" t="s">
        <v>152</v>
      </c>
      <c r="C51" s="17" t="s">
        <v>153</v>
      </c>
      <c r="D51" s="7" t="str">
        <f t="shared" si="2"/>
        <v>6125221980****1510</v>
      </c>
      <c r="E51" s="16" t="s">
        <v>154</v>
      </c>
      <c r="F51" s="16">
        <v>13324527730</v>
      </c>
      <c r="G51" s="7" t="str">
        <f t="shared" si="3"/>
        <v>133****7730</v>
      </c>
      <c r="H51" s="7" t="s">
        <v>14</v>
      </c>
      <c r="I51" s="16">
        <v>5</v>
      </c>
      <c r="J51" s="7">
        <v>324</v>
      </c>
      <c r="K51" s="16" t="s">
        <v>15</v>
      </c>
      <c r="L51" s="7"/>
    </row>
    <row r="52" s="1" customFormat="1" ht="24" customHeight="1" spans="1:12">
      <c r="A52" s="7">
        <v>50</v>
      </c>
      <c r="B52" s="16" t="s">
        <v>155</v>
      </c>
      <c r="C52" s="17" t="s">
        <v>156</v>
      </c>
      <c r="D52" s="7" t="str">
        <f t="shared" si="2"/>
        <v>6125221978****2622</v>
      </c>
      <c r="E52" s="16" t="s">
        <v>157</v>
      </c>
      <c r="F52" s="16">
        <v>15619146932</v>
      </c>
      <c r="G52" s="7" t="str">
        <f t="shared" si="3"/>
        <v>156****6932</v>
      </c>
      <c r="H52" s="7" t="s">
        <v>14</v>
      </c>
      <c r="I52" s="16">
        <v>4</v>
      </c>
      <c r="J52" s="7">
        <v>324</v>
      </c>
      <c r="K52" s="16" t="s">
        <v>15</v>
      </c>
      <c r="L52" s="7"/>
    </row>
    <row r="53" s="1" customFormat="1" ht="24" customHeight="1" spans="1:12">
      <c r="A53" s="7">
        <v>51</v>
      </c>
      <c r="B53" s="16" t="s">
        <v>158</v>
      </c>
      <c r="C53" s="17" t="s">
        <v>159</v>
      </c>
      <c r="D53" s="7" t="str">
        <f t="shared" si="2"/>
        <v>6125221975****6224</v>
      </c>
      <c r="E53" s="16" t="s">
        <v>160</v>
      </c>
      <c r="F53" s="16">
        <v>18220697621</v>
      </c>
      <c r="G53" s="7" t="str">
        <f t="shared" si="3"/>
        <v>182****7621</v>
      </c>
      <c r="H53" s="7" t="s">
        <v>14</v>
      </c>
      <c r="I53" s="16">
        <v>3</v>
      </c>
      <c r="J53" s="7">
        <v>324</v>
      </c>
      <c r="K53" s="16" t="s">
        <v>15</v>
      </c>
      <c r="L53" s="7"/>
    </row>
    <row r="54" s="1" customFormat="1" ht="24" customHeight="1" spans="1:12">
      <c r="A54" s="7">
        <v>52</v>
      </c>
      <c r="B54" s="16" t="s">
        <v>161</v>
      </c>
      <c r="C54" s="17" t="s">
        <v>162</v>
      </c>
      <c r="D54" s="7" t="str">
        <f t="shared" si="2"/>
        <v>6125221985****0327</v>
      </c>
      <c r="E54" s="16" t="s">
        <v>63</v>
      </c>
      <c r="F54" s="16">
        <v>18091428268</v>
      </c>
      <c r="G54" s="7" t="str">
        <f t="shared" si="3"/>
        <v>180****8268</v>
      </c>
      <c r="H54" s="7" t="s">
        <v>14</v>
      </c>
      <c r="I54" s="16">
        <v>4</v>
      </c>
      <c r="J54" s="7">
        <v>324</v>
      </c>
      <c r="K54" s="16" t="s">
        <v>15</v>
      </c>
      <c r="L54" s="7"/>
    </row>
    <row r="55" s="1" customFormat="1" ht="24" customHeight="1" spans="1:12">
      <c r="A55" s="7">
        <v>53</v>
      </c>
      <c r="B55" s="16" t="s">
        <v>163</v>
      </c>
      <c r="C55" s="17" t="s">
        <v>164</v>
      </c>
      <c r="D55" s="7" t="str">
        <f t="shared" si="2"/>
        <v>6125221988****4021</v>
      </c>
      <c r="E55" s="16" t="s">
        <v>165</v>
      </c>
      <c r="F55" s="16">
        <v>18992423777</v>
      </c>
      <c r="G55" s="7" t="str">
        <f t="shared" si="3"/>
        <v>189****3777</v>
      </c>
      <c r="H55" s="7" t="s">
        <v>14</v>
      </c>
      <c r="I55" s="16">
        <v>7</v>
      </c>
      <c r="J55" s="7">
        <v>324</v>
      </c>
      <c r="K55" s="16" t="s">
        <v>15</v>
      </c>
      <c r="L55" s="7"/>
    </row>
    <row r="56" s="1" customFormat="1" ht="24" customHeight="1" spans="1:12">
      <c r="A56" s="7">
        <v>54</v>
      </c>
      <c r="B56" s="16" t="s">
        <v>166</v>
      </c>
      <c r="C56" s="17" t="s">
        <v>167</v>
      </c>
      <c r="D56" s="7" t="str">
        <f t="shared" si="2"/>
        <v>6125221985****4047</v>
      </c>
      <c r="E56" s="16" t="s">
        <v>168</v>
      </c>
      <c r="F56" s="16">
        <v>13991457070</v>
      </c>
      <c r="G56" s="7" t="str">
        <f t="shared" si="3"/>
        <v>139****7070</v>
      </c>
      <c r="H56" s="7" t="s">
        <v>14</v>
      </c>
      <c r="I56" s="16">
        <v>5</v>
      </c>
      <c r="J56" s="7">
        <v>324</v>
      </c>
      <c r="K56" s="16" t="s">
        <v>15</v>
      </c>
      <c r="L56" s="7"/>
    </row>
    <row r="57" s="1" customFormat="1" ht="24" customHeight="1" spans="1:12">
      <c r="A57" s="7">
        <v>55</v>
      </c>
      <c r="B57" s="16" t="s">
        <v>169</v>
      </c>
      <c r="C57" s="17" t="s">
        <v>170</v>
      </c>
      <c r="D57" s="7" t="str">
        <f t="shared" si="2"/>
        <v>6125221960****0628</v>
      </c>
      <c r="E57" s="16" t="s">
        <v>171</v>
      </c>
      <c r="F57" s="16">
        <v>13991473837</v>
      </c>
      <c r="G57" s="7" t="str">
        <f t="shared" si="3"/>
        <v>139****3837</v>
      </c>
      <c r="H57" s="7" t="s">
        <v>14</v>
      </c>
      <c r="I57" s="16">
        <v>1</v>
      </c>
      <c r="J57" s="7">
        <v>324</v>
      </c>
      <c r="K57" s="16" t="s">
        <v>15</v>
      </c>
      <c r="L57" s="7"/>
    </row>
    <row r="58" s="1" customFormat="1" ht="24" customHeight="1" spans="1:12">
      <c r="A58" s="7">
        <v>56</v>
      </c>
      <c r="B58" s="16" t="s">
        <v>172</v>
      </c>
      <c r="C58" s="17" t="s">
        <v>173</v>
      </c>
      <c r="D58" s="7" t="str">
        <f t="shared" si="2"/>
        <v>6125221998****4142</v>
      </c>
      <c r="E58" s="16" t="s">
        <v>109</v>
      </c>
      <c r="F58" s="16">
        <v>15891092050</v>
      </c>
      <c r="G58" s="7" t="str">
        <f t="shared" si="3"/>
        <v>158****2050</v>
      </c>
      <c r="H58" s="7" t="s">
        <v>14</v>
      </c>
      <c r="I58" s="16">
        <v>6</v>
      </c>
      <c r="J58" s="7">
        <v>324</v>
      </c>
      <c r="K58" s="16" t="s">
        <v>15</v>
      </c>
      <c r="L58" s="7"/>
    </row>
    <row r="59" s="1" customFormat="1" ht="24" customHeight="1" spans="1:12">
      <c r="A59" s="7">
        <v>57</v>
      </c>
      <c r="B59" s="16" t="s">
        <v>174</v>
      </c>
      <c r="C59" s="17" t="s">
        <v>175</v>
      </c>
      <c r="D59" s="7" t="str">
        <f t="shared" si="2"/>
        <v>6125221981****1528</v>
      </c>
      <c r="E59" s="16" t="s">
        <v>176</v>
      </c>
      <c r="F59" s="16">
        <v>13991404159</v>
      </c>
      <c r="G59" s="7" t="str">
        <f t="shared" si="3"/>
        <v>139****4159</v>
      </c>
      <c r="H59" s="7" t="s">
        <v>14</v>
      </c>
      <c r="I59" s="16">
        <v>7</v>
      </c>
      <c r="J59" s="7">
        <v>324</v>
      </c>
      <c r="K59" s="16" t="s">
        <v>15</v>
      </c>
      <c r="L59" s="7"/>
    </row>
    <row r="60" s="1" customFormat="1" ht="24" customHeight="1" spans="1:12">
      <c r="A60" s="7">
        <v>58</v>
      </c>
      <c r="B60" s="16" t="s">
        <v>177</v>
      </c>
      <c r="C60" s="17" t="s">
        <v>178</v>
      </c>
      <c r="D60" s="7" t="str">
        <f t="shared" si="2"/>
        <v>1322011988****2870</v>
      </c>
      <c r="E60" s="16" t="s">
        <v>179</v>
      </c>
      <c r="F60" s="16">
        <v>18911316960</v>
      </c>
      <c r="G60" s="7" t="str">
        <f t="shared" si="3"/>
        <v>189****6960</v>
      </c>
      <c r="H60" s="7" t="s">
        <v>14</v>
      </c>
      <c r="I60" s="16">
        <v>5</v>
      </c>
      <c r="J60" s="7">
        <v>324</v>
      </c>
      <c r="K60" s="16" t="s">
        <v>15</v>
      </c>
      <c r="L60" s="7"/>
    </row>
    <row r="61" s="1" customFormat="1" ht="24" customHeight="1" spans="1:12">
      <c r="A61" s="7">
        <v>59</v>
      </c>
      <c r="B61" s="16" t="s">
        <v>180</v>
      </c>
      <c r="C61" s="17" t="s">
        <v>181</v>
      </c>
      <c r="D61" s="7" t="str">
        <f t="shared" si="2"/>
        <v>6125221965****2826</v>
      </c>
      <c r="E61" s="16" t="s">
        <v>24</v>
      </c>
      <c r="F61" s="16">
        <v>15596288997</v>
      </c>
      <c r="G61" s="7" t="str">
        <f t="shared" si="3"/>
        <v>155****8997</v>
      </c>
      <c r="H61" s="7" t="s">
        <v>14</v>
      </c>
      <c r="I61" s="16">
        <v>2</v>
      </c>
      <c r="J61" s="7">
        <v>324</v>
      </c>
      <c r="K61" s="16" t="s">
        <v>15</v>
      </c>
      <c r="L61" s="7"/>
    </row>
    <row r="62" s="1" customFormat="1" ht="24" customHeight="1" spans="1:12">
      <c r="A62" s="7">
        <v>60</v>
      </c>
      <c r="B62" s="16" t="s">
        <v>182</v>
      </c>
      <c r="C62" s="17" t="s">
        <v>183</v>
      </c>
      <c r="D62" s="7" t="str">
        <f t="shared" si="2"/>
        <v>6105821976****0569</v>
      </c>
      <c r="E62" s="16" t="s">
        <v>184</v>
      </c>
      <c r="F62" s="16">
        <v>18392902795</v>
      </c>
      <c r="G62" s="7" t="str">
        <f t="shared" si="3"/>
        <v>183****2795</v>
      </c>
      <c r="H62" s="7" t="s">
        <v>14</v>
      </c>
      <c r="I62" s="16">
        <v>6</v>
      </c>
      <c r="J62" s="7">
        <v>324</v>
      </c>
      <c r="K62" s="16" t="s">
        <v>15</v>
      </c>
      <c r="L62" s="7"/>
    </row>
    <row r="63" s="1" customFormat="1" ht="24" customHeight="1" spans="1:12">
      <c r="A63" s="7">
        <v>61</v>
      </c>
      <c r="B63" s="16" t="s">
        <v>185</v>
      </c>
      <c r="C63" s="17" t="s">
        <v>186</v>
      </c>
      <c r="D63" s="7" t="str">
        <f t="shared" si="2"/>
        <v>6125221969****4036</v>
      </c>
      <c r="E63" s="16" t="s">
        <v>69</v>
      </c>
      <c r="F63" s="16">
        <v>13992463606</v>
      </c>
      <c r="G63" s="7" t="str">
        <f t="shared" si="3"/>
        <v>139****3606</v>
      </c>
      <c r="H63" s="7" t="s">
        <v>14</v>
      </c>
      <c r="I63" s="16">
        <v>3</v>
      </c>
      <c r="J63" s="7">
        <v>324</v>
      </c>
      <c r="K63" s="16" t="s">
        <v>15</v>
      </c>
      <c r="L63" s="7"/>
    </row>
    <row r="64" s="2" customFormat="1" ht="24" customHeight="1" spans="1:12">
      <c r="A64" s="22" t="s">
        <v>187</v>
      </c>
      <c r="B64" s="23"/>
      <c r="C64" s="23"/>
      <c r="D64" s="23"/>
      <c r="E64" s="23"/>
      <c r="F64" s="23"/>
      <c r="G64" s="23"/>
      <c r="H64" s="24"/>
      <c r="I64" s="27">
        <f>SUM(I3:I63)</f>
        <v>287</v>
      </c>
      <c r="J64" s="28">
        <f>SUM(J3:J63)</f>
        <v>19764</v>
      </c>
      <c r="K64" s="29"/>
      <c r="L64" s="30"/>
    </row>
  </sheetData>
  <mergeCells count="2">
    <mergeCell ref="A1:L1"/>
    <mergeCell ref="A64:H64"/>
  </mergeCells>
  <pageMargins left="0.786805555555556" right="0.471527777777778" top="0.55" bottom="0.354166666666667" header="0.393055555555556" footer="0.0388888888888889"/>
  <pageSetup paperSize="9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2025年一季度新增总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2017-05-05T22:34:00Z</dcterms:created>
  <dcterms:modified xsi:type="dcterms:W3CDTF">2025-03-14T00:46:26Z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2052-11.1.0.8415</vt:lpwstr>
  </property>
  <property fmtid="{D5CDD505-2E9C-101B-9397-08002B2CF9AE}" pid="3" name="ICV">
    <vt:lpwstr>FAC19FD44D374FC8B4AC882F69B407A2_13</vt:lpwstr>
  </property>
</Properties>
</file>