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9090"/>
  </bookViews>
  <sheets>
    <sheet name="第二次上报" sheetId="1" r:id="rId1"/>
  </sheets>
  <calcPr calcId="144525"/>
</workbook>
</file>

<file path=xl/sharedStrings.xml><?xml version="1.0" encoding="utf-8"?>
<sst xmlns="http://schemas.openxmlformats.org/spreadsheetml/2006/main" count="88" uniqueCount="44">
  <si>
    <t>苍松职校2020年农民工线上培训补贴公示信息</t>
  </si>
  <si>
    <t>培训学校名称（盖章） :洛南县苍松职业培训学校   培训时间：2020.6.9-6.18
培训地点：钉钉软件线上培训平台                  培训期次：第4期</t>
  </si>
  <si>
    <t>序号</t>
  </si>
  <si>
    <t>姓名</t>
  </si>
  <si>
    <t>性别</t>
  </si>
  <si>
    <t>年龄</t>
  </si>
  <si>
    <t>培训人
员类别</t>
  </si>
  <si>
    <t>考勤情况</t>
  </si>
  <si>
    <t>基本补贴标准</t>
  </si>
  <si>
    <t>补贴
金额</t>
  </si>
  <si>
    <t>培训
学时</t>
  </si>
  <si>
    <t>实际学习学时长</t>
  </si>
  <si>
    <t>占总课时比例</t>
  </si>
  <si>
    <t>课时</t>
  </si>
  <si>
    <t>补贴
标准</t>
  </si>
  <si>
    <t>陈 静</t>
  </si>
  <si>
    <t>女</t>
  </si>
  <si>
    <t>重点人群</t>
  </si>
  <si>
    <t>陈娜娜</t>
  </si>
  <si>
    <t>陈思婷</t>
  </si>
  <si>
    <t>陈艳玲</t>
  </si>
  <si>
    <t>陈 占</t>
  </si>
  <si>
    <t>男</t>
  </si>
  <si>
    <t>陈珍</t>
  </si>
  <si>
    <t>程文莉</t>
  </si>
  <si>
    <t>黄春丽</t>
  </si>
  <si>
    <t>李娟娟</t>
  </si>
  <si>
    <t>吕忠锋</t>
  </si>
  <si>
    <t>孙 瑛</t>
  </si>
  <si>
    <t>汪新记</t>
  </si>
  <si>
    <t>王 德</t>
  </si>
  <si>
    <t>王红莉</t>
  </si>
  <si>
    <t>王 坚</t>
  </si>
  <si>
    <t>王小霞</t>
  </si>
  <si>
    <t>吴海欢</t>
  </si>
  <si>
    <t>杨增强</t>
  </si>
  <si>
    <t>贫困劳动力</t>
  </si>
  <si>
    <t>张会玲</t>
  </si>
  <si>
    <t>张 军</t>
  </si>
  <si>
    <t>张 涛</t>
  </si>
  <si>
    <t>张肖肖</t>
  </si>
  <si>
    <t>赵虎民</t>
  </si>
  <si>
    <t>朱 宝</t>
  </si>
  <si>
    <t>合计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</si>
</sst>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28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  <scheme val="minor"/>
    </font>
    <font>
      <sz val="10.5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24" borderId="11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6" borderId="8" applyNumberFormat="0" applyFon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10" fillId="7" borderId="5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9"/>
  <sheetViews>
    <sheetView tabSelected="1" workbookViewId="0">
      <selection activeCell="M26" sqref="M26"/>
    </sheetView>
  </sheetViews>
  <sheetFormatPr defaultColWidth="9" defaultRowHeight="14.25"/>
  <cols>
    <col min="1" max="1" width="4.61666666666667" style="1" customWidth="1"/>
    <col min="2" max="2" width="7.25" style="1" customWidth="1"/>
    <col min="3" max="3" width="5.625" style="1" customWidth="1"/>
    <col min="4" max="4" width="5.125" style="1" customWidth="1"/>
    <col min="5" max="5" width="11.375" style="1" customWidth="1"/>
    <col min="6" max="6" width="6.75" style="1" customWidth="1"/>
    <col min="7" max="7" width="7.75" style="1" customWidth="1"/>
    <col min="8" max="8" width="7.375" style="1" customWidth="1"/>
    <col min="9" max="9" width="7.5" style="1" customWidth="1"/>
    <col min="10" max="11" width="9" style="1" customWidth="1"/>
    <col min="12" max="12" width="12.625" style="1"/>
    <col min="13" max="250" width="9" style="1"/>
  </cols>
  <sheetData>
    <row r="1" s="1" customFormat="1" ht="27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28" customHeight="1" spans="1:2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N2" s="17"/>
      <c r="O2" s="17"/>
      <c r="P2" s="17"/>
      <c r="Q2" s="17"/>
      <c r="R2" s="17"/>
      <c r="S2" s="17"/>
      <c r="T2" s="17"/>
      <c r="U2" s="17"/>
      <c r="V2" s="17"/>
    </row>
    <row r="3" s="1" customFormat="1" ht="22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6"/>
      <c r="I3" s="6" t="s">
        <v>8</v>
      </c>
      <c r="J3" s="6"/>
      <c r="K3" s="6" t="s">
        <v>9</v>
      </c>
    </row>
    <row r="4" s="1" customFormat="1" ht="30" customHeight="1" spans="1:11">
      <c r="A4" s="6"/>
      <c r="B4" s="6"/>
      <c r="C4" s="6"/>
      <c r="D4" s="6"/>
      <c r="E4" s="6"/>
      <c r="F4" s="6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6"/>
    </row>
    <row r="5" s="1" customFormat="1" ht="23" customHeight="1" spans="1:11">
      <c r="A5" s="7">
        <v>1</v>
      </c>
      <c r="B5" s="7" t="s">
        <v>15</v>
      </c>
      <c r="C5" s="7" t="s">
        <v>16</v>
      </c>
      <c r="D5" s="8">
        <v>28</v>
      </c>
      <c r="E5" s="9" t="s">
        <v>17</v>
      </c>
      <c r="F5" s="7">
        <v>80</v>
      </c>
      <c r="G5" s="10">
        <v>72</v>
      </c>
      <c r="H5" s="11">
        <f t="shared" ref="H5:H28" si="0">G5/F5*100%</f>
        <v>0.9</v>
      </c>
      <c r="I5" s="7">
        <v>8</v>
      </c>
      <c r="J5" s="7">
        <v>50</v>
      </c>
      <c r="K5" s="7">
        <f t="shared" ref="K5:K28" si="1">G5/I5*J5</f>
        <v>450</v>
      </c>
    </row>
    <row r="6" s="1" customFormat="1" ht="23" customHeight="1" spans="1:11">
      <c r="A6" s="7">
        <v>2</v>
      </c>
      <c r="B6" s="7" t="s">
        <v>18</v>
      </c>
      <c r="C6" s="7" t="s">
        <v>16</v>
      </c>
      <c r="D6" s="8">
        <v>34</v>
      </c>
      <c r="E6" s="9" t="s">
        <v>17</v>
      </c>
      <c r="F6" s="7">
        <v>80</v>
      </c>
      <c r="G6" s="10">
        <v>72</v>
      </c>
      <c r="H6" s="11">
        <f t="shared" si="0"/>
        <v>0.9</v>
      </c>
      <c r="I6" s="7">
        <v>8</v>
      </c>
      <c r="J6" s="7">
        <v>50</v>
      </c>
      <c r="K6" s="7">
        <f t="shared" si="1"/>
        <v>450</v>
      </c>
    </row>
    <row r="7" s="1" customFormat="1" ht="23" customHeight="1" spans="1:11">
      <c r="A7" s="7">
        <v>3</v>
      </c>
      <c r="B7" s="7" t="s">
        <v>19</v>
      </c>
      <c r="C7" s="7" t="s">
        <v>16</v>
      </c>
      <c r="D7" s="7">
        <v>31</v>
      </c>
      <c r="E7" s="9" t="s">
        <v>17</v>
      </c>
      <c r="F7" s="7">
        <v>80</v>
      </c>
      <c r="G7" s="10">
        <v>72</v>
      </c>
      <c r="H7" s="11">
        <f t="shared" si="0"/>
        <v>0.9</v>
      </c>
      <c r="I7" s="7">
        <v>8</v>
      </c>
      <c r="J7" s="7">
        <v>50</v>
      </c>
      <c r="K7" s="7">
        <f t="shared" si="1"/>
        <v>450</v>
      </c>
    </row>
    <row r="8" s="1" customFormat="1" ht="23" customHeight="1" spans="1:11">
      <c r="A8" s="7">
        <v>4</v>
      </c>
      <c r="B8" s="7" t="s">
        <v>20</v>
      </c>
      <c r="C8" s="7" t="s">
        <v>16</v>
      </c>
      <c r="D8" s="7">
        <v>34</v>
      </c>
      <c r="E8" s="9" t="s">
        <v>17</v>
      </c>
      <c r="F8" s="7">
        <v>80</v>
      </c>
      <c r="G8" s="10">
        <v>72</v>
      </c>
      <c r="H8" s="11">
        <f t="shared" si="0"/>
        <v>0.9</v>
      </c>
      <c r="I8" s="7">
        <v>8</v>
      </c>
      <c r="J8" s="7">
        <v>50</v>
      </c>
      <c r="K8" s="7">
        <f t="shared" si="1"/>
        <v>450</v>
      </c>
    </row>
    <row r="9" s="1" customFormat="1" ht="23" customHeight="1" spans="1:11">
      <c r="A9" s="7">
        <v>5</v>
      </c>
      <c r="B9" s="7" t="s">
        <v>21</v>
      </c>
      <c r="C9" s="7" t="s">
        <v>22</v>
      </c>
      <c r="D9" s="8">
        <v>38</v>
      </c>
      <c r="E9" s="9" t="s">
        <v>17</v>
      </c>
      <c r="F9" s="7">
        <v>80</v>
      </c>
      <c r="G9" s="10">
        <v>72</v>
      </c>
      <c r="H9" s="11">
        <f t="shared" si="0"/>
        <v>0.9</v>
      </c>
      <c r="I9" s="7">
        <v>8</v>
      </c>
      <c r="J9" s="7">
        <v>50</v>
      </c>
      <c r="K9" s="7">
        <f t="shared" si="1"/>
        <v>450</v>
      </c>
    </row>
    <row r="10" s="1" customFormat="1" ht="23" customHeight="1" spans="1:11">
      <c r="A10" s="7">
        <v>6</v>
      </c>
      <c r="B10" s="7" t="s">
        <v>23</v>
      </c>
      <c r="C10" s="7" t="s">
        <v>16</v>
      </c>
      <c r="D10" s="8">
        <v>30</v>
      </c>
      <c r="E10" s="9" t="s">
        <v>17</v>
      </c>
      <c r="F10" s="7">
        <v>80</v>
      </c>
      <c r="G10" s="10">
        <v>72</v>
      </c>
      <c r="H10" s="11">
        <f t="shared" si="0"/>
        <v>0.9</v>
      </c>
      <c r="I10" s="7">
        <v>8</v>
      </c>
      <c r="J10" s="7">
        <v>50</v>
      </c>
      <c r="K10" s="7">
        <f t="shared" si="1"/>
        <v>450</v>
      </c>
    </row>
    <row r="11" s="1" customFormat="1" ht="23" customHeight="1" spans="1:11">
      <c r="A11" s="7">
        <v>7</v>
      </c>
      <c r="B11" s="7" t="s">
        <v>24</v>
      </c>
      <c r="C11" s="7" t="s">
        <v>16</v>
      </c>
      <c r="D11" s="8">
        <v>33</v>
      </c>
      <c r="E11" s="9" t="s">
        <v>17</v>
      </c>
      <c r="F11" s="7">
        <v>80</v>
      </c>
      <c r="G11" s="10">
        <v>72</v>
      </c>
      <c r="H11" s="11">
        <f t="shared" si="0"/>
        <v>0.9</v>
      </c>
      <c r="I11" s="7">
        <v>8</v>
      </c>
      <c r="J11" s="7">
        <v>50</v>
      </c>
      <c r="K11" s="7">
        <f t="shared" si="1"/>
        <v>450</v>
      </c>
    </row>
    <row r="12" s="1" customFormat="1" ht="23" customHeight="1" spans="1:11">
      <c r="A12" s="7">
        <v>8</v>
      </c>
      <c r="B12" s="7" t="s">
        <v>25</v>
      </c>
      <c r="C12" s="7" t="s">
        <v>16</v>
      </c>
      <c r="D12" s="8">
        <v>29</v>
      </c>
      <c r="E12" s="9" t="s">
        <v>17</v>
      </c>
      <c r="F12" s="7">
        <v>80</v>
      </c>
      <c r="G12" s="10">
        <v>72</v>
      </c>
      <c r="H12" s="11">
        <f t="shared" si="0"/>
        <v>0.9</v>
      </c>
      <c r="I12" s="7">
        <v>8</v>
      </c>
      <c r="J12" s="7">
        <v>50</v>
      </c>
      <c r="K12" s="7">
        <f t="shared" si="1"/>
        <v>450</v>
      </c>
    </row>
    <row r="13" s="1" customFormat="1" ht="23" customHeight="1" spans="1:11">
      <c r="A13" s="7">
        <v>9</v>
      </c>
      <c r="B13" s="7" t="s">
        <v>26</v>
      </c>
      <c r="C13" s="7" t="s">
        <v>16</v>
      </c>
      <c r="D13" s="8">
        <v>35</v>
      </c>
      <c r="E13" s="9" t="s">
        <v>17</v>
      </c>
      <c r="F13" s="7">
        <v>80</v>
      </c>
      <c r="G13" s="10">
        <v>72</v>
      </c>
      <c r="H13" s="11">
        <f t="shared" si="0"/>
        <v>0.9</v>
      </c>
      <c r="I13" s="7">
        <v>8</v>
      </c>
      <c r="J13" s="7">
        <v>50</v>
      </c>
      <c r="K13" s="7">
        <f t="shared" si="1"/>
        <v>450</v>
      </c>
    </row>
    <row r="14" s="1" customFormat="1" ht="23" customHeight="1" spans="1:11">
      <c r="A14" s="7">
        <v>10</v>
      </c>
      <c r="B14" s="7" t="s">
        <v>27</v>
      </c>
      <c r="C14" s="7" t="s">
        <v>22</v>
      </c>
      <c r="D14" s="8">
        <v>48</v>
      </c>
      <c r="E14" s="9" t="s">
        <v>17</v>
      </c>
      <c r="F14" s="7">
        <v>80</v>
      </c>
      <c r="G14" s="10">
        <v>72</v>
      </c>
      <c r="H14" s="11">
        <f t="shared" si="0"/>
        <v>0.9</v>
      </c>
      <c r="I14" s="7">
        <v>8</v>
      </c>
      <c r="J14" s="7">
        <v>50</v>
      </c>
      <c r="K14" s="7">
        <f t="shared" si="1"/>
        <v>450</v>
      </c>
    </row>
    <row r="15" s="1" customFormat="1" ht="23" customHeight="1" spans="1:11">
      <c r="A15" s="7">
        <v>11</v>
      </c>
      <c r="B15" s="7" t="s">
        <v>28</v>
      </c>
      <c r="C15" s="7" t="s">
        <v>16</v>
      </c>
      <c r="D15" s="8">
        <v>46</v>
      </c>
      <c r="E15" s="9" t="s">
        <v>17</v>
      </c>
      <c r="F15" s="7">
        <v>80</v>
      </c>
      <c r="G15" s="10">
        <v>72</v>
      </c>
      <c r="H15" s="11">
        <f t="shared" si="0"/>
        <v>0.9</v>
      </c>
      <c r="I15" s="7">
        <v>8</v>
      </c>
      <c r="J15" s="7">
        <v>50</v>
      </c>
      <c r="K15" s="7">
        <f t="shared" si="1"/>
        <v>450</v>
      </c>
    </row>
    <row r="16" s="1" customFormat="1" ht="23" customHeight="1" spans="1:11">
      <c r="A16" s="7">
        <v>12</v>
      </c>
      <c r="B16" s="7" t="s">
        <v>29</v>
      </c>
      <c r="C16" s="7" t="s">
        <v>22</v>
      </c>
      <c r="D16" s="8">
        <v>47</v>
      </c>
      <c r="E16" s="9" t="s">
        <v>17</v>
      </c>
      <c r="F16" s="7">
        <v>80</v>
      </c>
      <c r="G16" s="10">
        <v>72</v>
      </c>
      <c r="H16" s="11">
        <f t="shared" si="0"/>
        <v>0.9</v>
      </c>
      <c r="I16" s="7">
        <v>8</v>
      </c>
      <c r="J16" s="7">
        <v>50</v>
      </c>
      <c r="K16" s="7">
        <f t="shared" si="1"/>
        <v>450</v>
      </c>
    </row>
    <row r="17" s="1" customFormat="1" ht="23" customHeight="1" spans="1:11">
      <c r="A17" s="7">
        <v>13</v>
      </c>
      <c r="B17" s="7" t="s">
        <v>30</v>
      </c>
      <c r="C17" s="7" t="s">
        <v>22</v>
      </c>
      <c r="D17" s="8">
        <v>27</v>
      </c>
      <c r="E17" s="9" t="s">
        <v>17</v>
      </c>
      <c r="F17" s="7">
        <v>80</v>
      </c>
      <c r="G17" s="10">
        <v>64</v>
      </c>
      <c r="H17" s="11">
        <f t="shared" si="0"/>
        <v>0.8</v>
      </c>
      <c r="I17" s="7">
        <v>8</v>
      </c>
      <c r="J17" s="7">
        <v>50</v>
      </c>
      <c r="K17" s="7">
        <f t="shared" si="1"/>
        <v>400</v>
      </c>
    </row>
    <row r="18" s="1" customFormat="1" ht="23" customHeight="1" spans="1:11">
      <c r="A18" s="7">
        <v>14</v>
      </c>
      <c r="B18" s="7" t="s">
        <v>31</v>
      </c>
      <c r="C18" s="7" t="s">
        <v>16</v>
      </c>
      <c r="D18" s="8">
        <v>40</v>
      </c>
      <c r="E18" s="9" t="s">
        <v>17</v>
      </c>
      <c r="F18" s="7">
        <v>80</v>
      </c>
      <c r="G18" s="10">
        <v>72</v>
      </c>
      <c r="H18" s="11">
        <f t="shared" si="0"/>
        <v>0.9</v>
      </c>
      <c r="I18" s="7">
        <v>8</v>
      </c>
      <c r="J18" s="7">
        <v>50</v>
      </c>
      <c r="K18" s="7">
        <f t="shared" si="1"/>
        <v>450</v>
      </c>
    </row>
    <row r="19" s="1" customFormat="1" ht="23" customHeight="1" spans="1:11">
      <c r="A19" s="7">
        <v>15</v>
      </c>
      <c r="B19" s="7" t="s">
        <v>32</v>
      </c>
      <c r="C19" s="7" t="s">
        <v>22</v>
      </c>
      <c r="D19" s="8">
        <v>29</v>
      </c>
      <c r="E19" s="9" t="s">
        <v>17</v>
      </c>
      <c r="F19" s="7">
        <v>80</v>
      </c>
      <c r="G19" s="10">
        <v>72</v>
      </c>
      <c r="H19" s="11">
        <f t="shared" si="0"/>
        <v>0.9</v>
      </c>
      <c r="I19" s="7">
        <v>8</v>
      </c>
      <c r="J19" s="7">
        <v>50</v>
      </c>
      <c r="K19" s="7">
        <f t="shared" si="1"/>
        <v>450</v>
      </c>
    </row>
    <row r="20" s="1" customFormat="1" ht="23" customHeight="1" spans="1:11">
      <c r="A20" s="7">
        <v>16</v>
      </c>
      <c r="B20" s="7" t="s">
        <v>33</v>
      </c>
      <c r="C20" s="7" t="s">
        <v>16</v>
      </c>
      <c r="D20" s="8">
        <v>42</v>
      </c>
      <c r="E20" s="9" t="s">
        <v>17</v>
      </c>
      <c r="F20" s="7">
        <v>80</v>
      </c>
      <c r="G20" s="10">
        <v>72</v>
      </c>
      <c r="H20" s="11">
        <f t="shared" si="0"/>
        <v>0.9</v>
      </c>
      <c r="I20" s="7">
        <v>8</v>
      </c>
      <c r="J20" s="7">
        <v>50</v>
      </c>
      <c r="K20" s="7">
        <f t="shared" si="1"/>
        <v>450</v>
      </c>
    </row>
    <row r="21" s="1" customFormat="1" ht="23" customHeight="1" spans="1:11">
      <c r="A21" s="7">
        <v>17</v>
      </c>
      <c r="B21" s="7" t="s">
        <v>34</v>
      </c>
      <c r="C21" s="7" t="s">
        <v>16</v>
      </c>
      <c r="D21" s="8">
        <v>31</v>
      </c>
      <c r="E21" s="9" t="s">
        <v>17</v>
      </c>
      <c r="F21" s="7">
        <v>80</v>
      </c>
      <c r="G21" s="10">
        <v>72</v>
      </c>
      <c r="H21" s="11">
        <f t="shared" si="0"/>
        <v>0.9</v>
      </c>
      <c r="I21" s="7">
        <v>8</v>
      </c>
      <c r="J21" s="7">
        <v>50</v>
      </c>
      <c r="K21" s="7">
        <f t="shared" si="1"/>
        <v>450</v>
      </c>
    </row>
    <row r="22" s="1" customFormat="1" ht="23" customHeight="1" spans="1:11">
      <c r="A22" s="7">
        <v>18</v>
      </c>
      <c r="B22" s="7" t="s">
        <v>35</v>
      </c>
      <c r="C22" s="7" t="s">
        <v>22</v>
      </c>
      <c r="D22" s="8">
        <v>57</v>
      </c>
      <c r="E22" s="12" t="s">
        <v>36</v>
      </c>
      <c r="F22" s="7">
        <v>80</v>
      </c>
      <c r="G22" s="10">
        <v>72</v>
      </c>
      <c r="H22" s="11">
        <f t="shared" si="0"/>
        <v>0.9</v>
      </c>
      <c r="I22" s="7">
        <v>8</v>
      </c>
      <c r="J22" s="7">
        <v>50</v>
      </c>
      <c r="K22" s="7">
        <f t="shared" si="1"/>
        <v>450</v>
      </c>
    </row>
    <row r="23" s="1" customFormat="1" ht="23" customHeight="1" spans="1:11">
      <c r="A23" s="7">
        <v>19</v>
      </c>
      <c r="B23" s="7" t="s">
        <v>37</v>
      </c>
      <c r="C23" s="7" t="s">
        <v>16</v>
      </c>
      <c r="D23" s="8">
        <v>44</v>
      </c>
      <c r="E23" s="9" t="s">
        <v>17</v>
      </c>
      <c r="F23" s="7">
        <v>80</v>
      </c>
      <c r="G23" s="10">
        <v>72</v>
      </c>
      <c r="H23" s="11">
        <f t="shared" si="0"/>
        <v>0.9</v>
      </c>
      <c r="I23" s="7">
        <v>8</v>
      </c>
      <c r="J23" s="7">
        <v>50</v>
      </c>
      <c r="K23" s="7">
        <f t="shared" si="1"/>
        <v>450</v>
      </c>
    </row>
    <row r="24" s="1" customFormat="1" ht="23" customHeight="1" spans="1:11">
      <c r="A24" s="7">
        <v>20</v>
      </c>
      <c r="B24" s="7" t="s">
        <v>38</v>
      </c>
      <c r="C24" s="7" t="s">
        <v>22</v>
      </c>
      <c r="D24" s="8">
        <v>30</v>
      </c>
      <c r="E24" s="9" t="s">
        <v>17</v>
      </c>
      <c r="F24" s="7">
        <v>80</v>
      </c>
      <c r="G24" s="10">
        <v>72</v>
      </c>
      <c r="H24" s="11">
        <f t="shared" si="0"/>
        <v>0.9</v>
      </c>
      <c r="I24" s="7">
        <v>8</v>
      </c>
      <c r="J24" s="7">
        <v>50</v>
      </c>
      <c r="K24" s="7">
        <f t="shared" si="1"/>
        <v>450</v>
      </c>
    </row>
    <row r="25" s="1" customFormat="1" ht="23" customHeight="1" spans="1:11">
      <c r="A25" s="7">
        <v>21</v>
      </c>
      <c r="B25" s="7" t="s">
        <v>39</v>
      </c>
      <c r="C25" s="7" t="s">
        <v>22</v>
      </c>
      <c r="D25" s="8">
        <v>23</v>
      </c>
      <c r="E25" s="12" t="s">
        <v>36</v>
      </c>
      <c r="F25" s="7">
        <v>80</v>
      </c>
      <c r="G25" s="10">
        <v>64</v>
      </c>
      <c r="H25" s="11">
        <f t="shared" si="0"/>
        <v>0.8</v>
      </c>
      <c r="I25" s="7">
        <v>8</v>
      </c>
      <c r="J25" s="7">
        <v>50</v>
      </c>
      <c r="K25" s="7">
        <f t="shared" si="1"/>
        <v>400</v>
      </c>
    </row>
    <row r="26" s="1" customFormat="1" ht="23" customHeight="1" spans="1:11">
      <c r="A26" s="7">
        <v>22</v>
      </c>
      <c r="B26" s="7" t="s">
        <v>40</v>
      </c>
      <c r="C26" s="7" t="s">
        <v>22</v>
      </c>
      <c r="D26" s="8">
        <v>26</v>
      </c>
      <c r="E26" s="9" t="s">
        <v>17</v>
      </c>
      <c r="F26" s="7">
        <v>80</v>
      </c>
      <c r="G26" s="10">
        <v>72</v>
      </c>
      <c r="H26" s="11">
        <f t="shared" si="0"/>
        <v>0.9</v>
      </c>
      <c r="I26" s="7">
        <v>8</v>
      </c>
      <c r="J26" s="7">
        <v>50</v>
      </c>
      <c r="K26" s="7">
        <f t="shared" si="1"/>
        <v>450</v>
      </c>
    </row>
    <row r="27" s="1" customFormat="1" ht="23" customHeight="1" spans="1:11">
      <c r="A27" s="7">
        <v>23</v>
      </c>
      <c r="B27" s="7" t="s">
        <v>41</v>
      </c>
      <c r="C27" s="7" t="s">
        <v>22</v>
      </c>
      <c r="D27" s="8">
        <v>50</v>
      </c>
      <c r="E27" s="12" t="s">
        <v>36</v>
      </c>
      <c r="F27" s="7">
        <v>80</v>
      </c>
      <c r="G27" s="10">
        <v>72</v>
      </c>
      <c r="H27" s="11">
        <f t="shared" si="0"/>
        <v>0.9</v>
      </c>
      <c r="I27" s="7">
        <v>8</v>
      </c>
      <c r="J27" s="7">
        <v>50</v>
      </c>
      <c r="K27" s="7">
        <f t="shared" si="1"/>
        <v>450</v>
      </c>
    </row>
    <row r="28" s="1" customFormat="1" ht="23" customHeight="1" spans="1:11">
      <c r="A28" s="7">
        <v>24</v>
      </c>
      <c r="B28" s="7" t="s">
        <v>42</v>
      </c>
      <c r="C28" s="7" t="s">
        <v>22</v>
      </c>
      <c r="D28" s="8">
        <v>35</v>
      </c>
      <c r="E28" s="12" t="s">
        <v>36</v>
      </c>
      <c r="F28" s="7">
        <v>80</v>
      </c>
      <c r="G28" s="10">
        <v>64</v>
      </c>
      <c r="H28" s="11">
        <f t="shared" si="0"/>
        <v>0.8</v>
      </c>
      <c r="I28" s="7">
        <v>8</v>
      </c>
      <c r="J28" s="7">
        <v>50</v>
      </c>
      <c r="K28" s="7">
        <f t="shared" si="1"/>
        <v>400</v>
      </c>
    </row>
    <row r="29" s="3" customFormat="1" ht="23" customHeight="1" spans="1:11">
      <c r="A29" s="13" t="s">
        <v>43</v>
      </c>
      <c r="B29" s="14"/>
      <c r="C29" s="14"/>
      <c r="D29" s="15"/>
      <c r="E29" s="16"/>
      <c r="F29" s="7"/>
      <c r="G29" s="10"/>
      <c r="H29" s="11"/>
      <c r="I29" s="7"/>
      <c r="J29" s="7"/>
      <c r="K29" s="7">
        <f>SUM(K5:K28)</f>
        <v>10650</v>
      </c>
    </row>
  </sheetData>
  <mergeCells count="11">
    <mergeCell ref="A1:K1"/>
    <mergeCell ref="A2:K2"/>
    <mergeCell ref="F3:H3"/>
    <mergeCell ref="I3:J3"/>
    <mergeCell ref="A29:E29"/>
    <mergeCell ref="A3:A4"/>
    <mergeCell ref="B3:B4"/>
    <mergeCell ref="C3:C4"/>
    <mergeCell ref="D3:D4"/>
    <mergeCell ref="E3:E4"/>
    <mergeCell ref="K3:K4"/>
  </mergeCells>
  <pageMargins left="0.511805555555556" right="0.275" top="0.66875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第二次上报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杨艳</cp:lastModifiedBy>
  <dcterms:created xsi:type="dcterms:W3CDTF">2020-07-25T08:07:00Z</dcterms:created>
  <dcterms:modified xsi:type="dcterms:W3CDTF">2020-09-07T03:10:51Z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